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roškovnik 2016" sheetId="1" r:id="rId1"/>
  </sheets>
  <calcPr calcId="125725"/>
</workbook>
</file>

<file path=xl/calcChain.xml><?xml version="1.0" encoding="utf-8"?>
<calcChain xmlns="http://schemas.openxmlformats.org/spreadsheetml/2006/main">
  <c r="F7" i="1"/>
  <c r="F8"/>
  <c r="F9"/>
  <c r="F10"/>
  <c r="F192" s="1"/>
  <c r="F11"/>
  <c r="F12"/>
  <c r="F13"/>
  <c r="F14"/>
  <c r="F15"/>
  <c r="F16"/>
  <c r="F17"/>
  <c r="F18"/>
  <c r="F19"/>
  <c r="F20"/>
  <c r="F21"/>
  <c r="F22"/>
  <c r="F24"/>
  <c r="F25"/>
  <c r="F26"/>
  <c r="F27"/>
  <c r="F28"/>
  <c r="F29"/>
  <c r="F30"/>
  <c r="F31"/>
  <c r="F32"/>
  <c r="F33"/>
  <c r="F34"/>
  <c r="F35"/>
  <c r="F36"/>
  <c r="F37"/>
  <c r="F38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9"/>
  <c r="F70"/>
  <c r="F71"/>
  <c r="F72"/>
  <c r="F73"/>
  <c r="F74"/>
  <c r="F75"/>
  <c r="F76"/>
  <c r="F77"/>
  <c r="F78"/>
  <c r="F79"/>
  <c r="F80"/>
  <c r="F81"/>
  <c r="F82"/>
  <c r="F83"/>
  <c r="F84"/>
  <c r="F86"/>
  <c r="F87"/>
  <c r="F88"/>
  <c r="F89"/>
  <c r="F90"/>
  <c r="F91"/>
  <c r="F92"/>
  <c r="F93"/>
  <c r="F94"/>
  <c r="F95"/>
  <c r="F96"/>
  <c r="F97"/>
  <c r="F98"/>
  <c r="F99"/>
  <c r="F101"/>
  <c r="F102"/>
  <c r="F103"/>
  <c r="F104"/>
  <c r="F105"/>
  <c r="F106"/>
  <c r="F107"/>
  <c r="F108"/>
  <c r="F109"/>
  <c r="F110"/>
  <c r="F111"/>
  <c r="F112"/>
  <c r="F114"/>
  <c r="F115"/>
  <c r="F116"/>
  <c r="F117"/>
  <c r="F118"/>
  <c r="F119"/>
  <c r="F120"/>
  <c r="F121"/>
  <c r="F122"/>
  <c r="F123"/>
  <c r="F124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8"/>
  <c r="F169"/>
  <c r="F170"/>
  <c r="F171"/>
  <c r="F173"/>
  <c r="F174"/>
  <c r="F175"/>
  <c r="F176"/>
  <c r="F178"/>
  <c r="F179"/>
  <c r="F180"/>
  <c r="F181"/>
  <c r="F182"/>
  <c r="F183"/>
  <c r="F184"/>
  <c r="F185"/>
  <c r="F186"/>
  <c r="F187"/>
  <c r="F188"/>
  <c r="F189"/>
  <c r="F190"/>
  <c r="F191"/>
  <c r="F6"/>
  <c r="F193" l="1"/>
  <c r="F194" l="1"/>
</calcChain>
</file>

<file path=xl/sharedStrings.xml><?xml version="1.0" encoding="utf-8"?>
<sst xmlns="http://schemas.openxmlformats.org/spreadsheetml/2006/main" count="381" uniqueCount="216">
  <si>
    <t>Red.Broj</t>
  </si>
  <si>
    <t>Opis</t>
  </si>
  <si>
    <t>Jedinica
mjere</t>
  </si>
  <si>
    <t>Godišnja
količina</t>
  </si>
  <si>
    <t>Ukupna vrijednost
bez PDV-a</t>
  </si>
  <si>
    <t>6=4*5</t>
  </si>
  <si>
    <t>BILJEŽNICE, BLOKOVI, POST-IT, ZASTAVICE</t>
  </si>
  <si>
    <t>Bilježnica A-4 min. 100 listova, tvrde korice</t>
  </si>
  <si>
    <t>kom 1</t>
  </si>
  <si>
    <t>Bilježnica A-4 min.100 listova, tvrde korice sa abecedom</t>
  </si>
  <si>
    <t>Bilježnica A-4 min. 200 listova, tvrde korice</t>
  </si>
  <si>
    <t>Bilježnica A-4 min. 52 lista, meke korice</t>
  </si>
  <si>
    <t>Bilježnica A-5 min.100 listova, tvrde korice</t>
  </si>
  <si>
    <t>Bilježnica A-5 min.100 listova, tvrde korice sa abecedom</t>
  </si>
  <si>
    <t>Bilježnica A-5 min. 52 lista, meke korice</t>
  </si>
  <si>
    <t>Blok FLIP CHART za ploču dim. 60 x 80 cm, min. 50 listova</t>
  </si>
  <si>
    <t>Blok notesić br. 3</t>
  </si>
  <si>
    <t>Blok uložak za kocku dim. 9 x 9 x 9 cm</t>
  </si>
  <si>
    <t>Kolegij blok A-4</t>
  </si>
  <si>
    <t>Kolegij blok A-5</t>
  </si>
  <si>
    <t>Post-it blok samoljepljivi, 76 x 76 mm / 100 listova</t>
  </si>
  <si>
    <t>Post-it blok samoljepljivi, 76 x 76 mm / 450 listova</t>
  </si>
  <si>
    <t>Post-it blok samoljepljivi, 51 x 38 mm / 100 listova</t>
  </si>
  <si>
    <t xml:space="preserve">Zastavica za označavanje samoljepljiva, dim.min. 25 x 43 mm, 50 zastavica, poluprozirna, blister  </t>
  </si>
  <si>
    <t xml:space="preserve">Zastavica za označavanje samoljepljiva,  dim. min 12 x 43 mm,
5 boja x 25 zastavica, blister </t>
  </si>
  <si>
    <t>FLOMASTERI, KEMIJSKE, OLOVKE</t>
  </si>
  <si>
    <t>Flomaster debljine 1 mm u kompletu od 12 boja</t>
  </si>
  <si>
    <t>Flomaster tanki debljine 0,1 - 0,5 mm</t>
  </si>
  <si>
    <t>Flomaster za CD</t>
  </si>
  <si>
    <t>Flomaster, MARKER debljine 3 mm</t>
  </si>
  <si>
    <t>Flomaster, signir-marker za označavanje teksta</t>
  </si>
  <si>
    <t>Flomaster, signir-marker za označavanje teksta, komplet 4 boje</t>
  </si>
  <si>
    <t xml:space="preserve">komplet 4 boje </t>
  </si>
  <si>
    <t>Mine za tehničku olovku 0,5 HB</t>
  </si>
  <si>
    <t xml:space="preserve">Mine za tehničku olovku 0,7 HB </t>
  </si>
  <si>
    <t xml:space="preserve">Olovka HB sa gumicom </t>
  </si>
  <si>
    <t>Olovka kemijska art. PILOT BP-145-F-L  ili jednakovrijedna</t>
  </si>
  <si>
    <t>Olovka kemijska art. PILOT SUPER GRIP ili jednakovrijedna</t>
  </si>
  <si>
    <t xml:space="preserve">Olovka kemijska art. UNI UB-150 ili jednakovrijedna    </t>
  </si>
  <si>
    <t xml:space="preserve">Olovka kemijska art. UNI-ROLER SX-217 JETSTREAM CRNI ili jednakovrijedna    </t>
  </si>
  <si>
    <t>Olovka tehnička 0,5 ROTRING - ili jednakovrijedna</t>
  </si>
  <si>
    <t>Olovka tehnička 0,7 ROTRING - ili jednakovrijedna</t>
  </si>
  <si>
    <t>FASCIKLE, REGISTRATORI, MAPE, ARHIVSKE KUTIJE</t>
  </si>
  <si>
    <t>Fascikla prešpan BB A-4 (kartonska bez preklopa), min. 200 g</t>
  </si>
  <si>
    <t>Fascikla prešpan klapa A-3 (kartonska s preklopom), min. 200 g</t>
  </si>
  <si>
    <t>Fascikla prešpan klapa A-4 (kartonska s preklopom), min. 200 g</t>
  </si>
  <si>
    <t>Fascikla prešpan klapa A-4 s gumicom, min. 200 g</t>
  </si>
  <si>
    <t xml:space="preserve">Fascikla prešpan mehanika A-4 (kartonska s mehanizmom), min. 200 g </t>
  </si>
  <si>
    <t xml:space="preserve">Fascikla PVC A-4 s gumicom </t>
  </si>
  <si>
    <t xml:space="preserve">Fascikla PVC A-4 "L" (otvor na dvije strane) </t>
  </si>
  <si>
    <t xml:space="preserve">Fascikla PVC A-4 "U" (otvor na jednoj strani) </t>
  </si>
  <si>
    <t xml:space="preserve">Fascikla PVC A-4 "UR" 120 microna  (otvor na gornjoj strani sa rupicama sa strane - debele) </t>
  </si>
  <si>
    <t>Fascikla PVC A-4 "UR" 50 microna (otvor na gornjoj strani sa rupicama sa strane - tanke)</t>
  </si>
  <si>
    <t>Fascikla PVC A-4 "UR-L" 120 microna (otvor na dvije strane sa rupicama sa strane - debele)</t>
  </si>
  <si>
    <t>Fascikla PVC A-4 sa klip mehanikom</t>
  </si>
  <si>
    <t xml:space="preserve">Fascikla PVC A-4 sa kliznim mehanizmom   </t>
  </si>
  <si>
    <t>Fascikla PVC klapa A-4 hrbat širine 3 cm s gumicom</t>
  </si>
  <si>
    <t>Registrator A4 široki s kutijom, od kartonske ljepenke</t>
  </si>
  <si>
    <t>Registrator A4 uski s kutijom, od kartonske ljepenke</t>
  </si>
  <si>
    <t>Registrator A5 široki s kutijom, od kartonske ljepenke</t>
  </si>
  <si>
    <t xml:space="preserve">Abeceda za registratore </t>
  </si>
  <si>
    <t xml:space="preserve">Karton pregradni A-4 200 g  </t>
  </si>
  <si>
    <t>Registar A-4 PVC, 1-12</t>
  </si>
  <si>
    <t>Registar A-4 PVC, 1-31</t>
  </si>
  <si>
    <t xml:space="preserve">Mapa potpisna </t>
  </si>
  <si>
    <t>Mapa viseća (kartonska sa metalnim nosačem)</t>
  </si>
  <si>
    <t xml:space="preserve">Jahači za viseće mape </t>
  </si>
  <si>
    <t>Mapa viseća spoj sa strane (kartonska)</t>
  </si>
  <si>
    <t>Prospekt mapa kartonska A-4 4 ringe širine hrbata 3 cm</t>
  </si>
  <si>
    <t>Arhivska kutija 54 x 36 x 25,3 cm</t>
  </si>
  <si>
    <t>Arhivska mapa sa vrpcama</t>
  </si>
  <si>
    <t>PAPIR, ETIKETE</t>
  </si>
  <si>
    <t>Papir za fotokopiranje A-4 100 g</t>
  </si>
  <si>
    <t>omot / 500 listova</t>
  </si>
  <si>
    <t>Papir za fotokopiranje A-4 160 g</t>
  </si>
  <si>
    <t>Papir za fotokopiranje A-4 220 g</t>
  </si>
  <si>
    <t xml:space="preserve">Papir za fotokopiranje A-4 80 g u boji </t>
  </si>
  <si>
    <t>Papir za fotokopiranje A-4 80 g, u boji, MIX (spektar 5 boja po 100 listova)</t>
  </si>
  <si>
    <t>Papir za fotokopiranje A-3 100 g</t>
  </si>
  <si>
    <t>Papir za fotokopiranje A-3 80 g u boji</t>
  </si>
  <si>
    <t>Papir trgovački A-3, visoki karo</t>
  </si>
  <si>
    <t>omot / 200 listova</t>
  </si>
  <si>
    <t>Papir trgovački A-3, karo</t>
  </si>
  <si>
    <t>Papir PAUS A-3</t>
  </si>
  <si>
    <t>Papir PAUS A-4</t>
  </si>
  <si>
    <t xml:space="preserve">Etikete dim. 70 x 36  mm </t>
  </si>
  <si>
    <t>kut / 100 listova</t>
  </si>
  <si>
    <t>Etikete dim. 97 x 42,3 mm</t>
  </si>
  <si>
    <t xml:space="preserve">Etikete dim. 105 x 37 mm </t>
  </si>
  <si>
    <t xml:space="preserve">Etikete dim. 192 x 61 mm </t>
  </si>
  <si>
    <t xml:space="preserve">Etikete dim. 210 x 297 mm </t>
  </si>
  <si>
    <t>KUVERTE</t>
  </si>
  <si>
    <t>Kuverta B6-5 latex dim. 12 x 17 cm (mala plava samoljepljiva)</t>
  </si>
  <si>
    <t>Kuverta B6-BT latex dim. 12 x 17 cm (mala bijela samoljepljiva)</t>
  </si>
  <si>
    <t>Kuverta B5 SGŠ dim. 17 x 25 cm (srednja žuta)</t>
  </si>
  <si>
    <t>Kuverta 1000 SGŠ dim. 23 x 36 cm (velika žuta)</t>
  </si>
  <si>
    <t>Kuverta ABT LATEX dim. 23 x 11 cm (bijela duguljasta samoljepljiva)</t>
  </si>
  <si>
    <t>Kuverta ABT LATEX PL/PD  dim. 23 x 11 cm (bijela duguljasta 
sa prozorčićem samoljepljiva)</t>
  </si>
  <si>
    <t>Kuverta ABT STRIP ZIP dim. 23 x 11 cm (bijela duguljasta sa 
trakicom i koncem)</t>
  </si>
  <si>
    <t>Kuverta s bočnim proširenjem (faldom) dim. 19 x 26 cm</t>
  </si>
  <si>
    <t>Kuverta s bočnim proširenjem (faldom) dim. 22 x 33 cm</t>
  </si>
  <si>
    <t>Kuverta s bočnim proširenjem (faldom) dim. 25 x 35 cm</t>
  </si>
  <si>
    <t>Kuverta s bočnim proširenjem (faldom) dim. 30 x 40 cm</t>
  </si>
  <si>
    <t>Kuverta podstavljena 29 x 42 cm</t>
  </si>
  <si>
    <t>Kuverta vrećica STRIP dim. 26 x 23 cm</t>
  </si>
  <si>
    <t>Kuverta vrećica STRIP dim. 30 x 40 cm</t>
  </si>
  <si>
    <t>OBRASCI</t>
  </si>
  <si>
    <t xml:space="preserve">Obrazac HUB-3, 1+2 </t>
  </si>
  <si>
    <t>Obrazac O-A6/I-1A/NCR; Uplatnica 1+2</t>
  </si>
  <si>
    <t>Obrazac O-I-2/NCR; Isplatnica 1+1</t>
  </si>
  <si>
    <t>Obrazac O-I-28/NCR; Blagajnički izvještaj</t>
  </si>
  <si>
    <t>Obrazac O-II-136B; Urudžbeni zapisnik, knjiga 100 lista</t>
  </si>
  <si>
    <t>Obrazac O-II-147/NP; Omot spisa neupravnog postupka</t>
  </si>
  <si>
    <t>Obrazac O-II-148/UP; Omot spisa upravnog postupka</t>
  </si>
  <si>
    <t>Obrazac O-II-150; Omot za spise</t>
  </si>
  <si>
    <t>Obrazac O-II-189; Personalni dosje</t>
  </si>
  <si>
    <t>Obrazac RA-1 Uputnica za liječnički pregled zaposlenika</t>
  </si>
  <si>
    <t>Obrazac V-29; Dosje za zaposlenog osiguranika</t>
  </si>
  <si>
    <t>Obrazac I-97/NCR REVERS</t>
  </si>
  <si>
    <t>FOLIJE I SPIRALE</t>
  </si>
  <si>
    <t>Folija za plastificiranje A-4 125 microna</t>
  </si>
  <si>
    <r>
      <t xml:space="preserve">Folija za plastificiranje 54 x 86 mm </t>
    </r>
    <r>
      <rPr>
        <sz val="10"/>
        <rFont val="Arial"/>
        <family val="2"/>
        <charset val="238"/>
      </rPr>
      <t>125 microna</t>
    </r>
  </si>
  <si>
    <r>
      <t>Folija za plastificiranje 65 x 95 mm</t>
    </r>
    <r>
      <rPr>
        <sz val="10"/>
        <rFont val="Arial"/>
        <family val="2"/>
        <charset val="238"/>
      </rPr>
      <t xml:space="preserve"> 125 microna</t>
    </r>
  </si>
  <si>
    <t>Folija za spiralni uvez A-4 prednja</t>
  </si>
  <si>
    <t>Folija za spiralni uvez A-4 zadnja</t>
  </si>
  <si>
    <t>Spirala PVC za uvezivanje 6.0 do 25 listova</t>
  </si>
  <si>
    <t>kut / 100 kom</t>
  </si>
  <si>
    <t>Spirala PVC za uvezivanje 10.0 do 70 listova</t>
  </si>
  <si>
    <t>Spirala PVC za uvezivanje 12.0 do 90 listova</t>
  </si>
  <si>
    <t>Spirala PVC za uvezivanje 14.0 do 100 listova</t>
  </si>
  <si>
    <t>Spirala PVC za uvezivanje 25.0 do 200 listova</t>
  </si>
  <si>
    <t>kut /  50 kom</t>
  </si>
  <si>
    <t>Spirala PVC za uvezivanje 45.0 do 440 listova</t>
  </si>
  <si>
    <t>SITNI PRIBOR</t>
  </si>
  <si>
    <t>Bušilica za papir, 2 rupe, buši do 30 listova ( ili debljina 3 mm), razmak između rupa je 80 mm sa spremnikom za otpadni papir, sadrži graničnik za formate A4, A5, A6</t>
  </si>
  <si>
    <t>Bušilica za papir, 2 rupe, buši do 60 listova (ili debljina 6 mm), razmak između rupa 80 mm sa spremnikom za otpadni papir, sadrži graničnik za formate A4, A5, A6</t>
  </si>
  <si>
    <t>Čaša za olovke, žičana</t>
  </si>
  <si>
    <t>Čuperica</t>
  </si>
  <si>
    <t xml:space="preserve">Gumica sintetička za grafitnu olovku </t>
  </si>
  <si>
    <t>Heftalica  za spajanje do 30 listova, ručna, spaja do 3 mm debljine ili 30 listova papira 80 g/m2, za spajalice 24/6</t>
  </si>
  <si>
    <t>Heftalica za spajanje do 12 listova, ručna, spaja do 1,2 mm debljine ili 12 listova papira 80 g/m2, za spajalice 6/4</t>
  </si>
  <si>
    <t>Korektor u traci dim. 4mm x 10m</t>
  </si>
  <si>
    <t>Korekturni lak 20 ml sa četkicom</t>
  </si>
  <si>
    <t>Korekturni lak u olovci</t>
  </si>
  <si>
    <t>Kutija PVC sa magnetom za spajalice</t>
  </si>
  <si>
    <t>Kutija za papiriće žičana dim 10 x 10 cm</t>
  </si>
  <si>
    <t>Ljepilo tekuće u tubi 40 ml</t>
  </si>
  <si>
    <t>Ljepilo u sticku 15 g</t>
  </si>
  <si>
    <t>Pribadače min 26 mm, 50 g</t>
  </si>
  <si>
    <t xml:space="preserve">Čavlići u boji za pluto ploču </t>
  </si>
  <si>
    <t>set od 50 kom</t>
  </si>
  <si>
    <t>Selotejp 15/33 (obični mali)</t>
  </si>
  <si>
    <t>Selotejp 25/66 (veliki široki)</t>
  </si>
  <si>
    <t>Selotejp 50/66 (veliki široki prozirni)</t>
  </si>
  <si>
    <t>Selotejp mat, nevidljiv kod kopiranja, površina pogodna za pisanje, odljepljuje se bez tragova, dim.min.19/33</t>
  </si>
  <si>
    <t>Selotejp obostrani 50/10</t>
  </si>
  <si>
    <t>Stalak za selotejp 15/33 (mali)</t>
  </si>
  <si>
    <t>Stalak za selotejp 25/66 (veliki)</t>
  </si>
  <si>
    <t xml:space="preserve">Set ladica za odlaganje dokumentacije, PVC kutija s 4 zatvorene ladice za spise A4 formata, lako klizeće sa sustavom zaustavljanja </t>
  </si>
  <si>
    <t>Set od dvije ladice A4 formata za odlaganje dokumentacije, spojene kopčama</t>
  </si>
  <si>
    <t>Spajalice br. 3</t>
  </si>
  <si>
    <t>Spajalice br. 4</t>
  </si>
  <si>
    <t>Spajalice br. 5</t>
  </si>
  <si>
    <t>Spajalice PVC br. 3 u boji</t>
  </si>
  <si>
    <t>Spajalice za heftalicu br.10</t>
  </si>
  <si>
    <t>Spajalice za heftalicu 24/6</t>
  </si>
  <si>
    <t>Spajalice za heftalicu 6/4</t>
  </si>
  <si>
    <t>Šiljilo metalno</t>
  </si>
  <si>
    <t>Škare uredske 16 cm</t>
  </si>
  <si>
    <t>Škare uredske 23 cm</t>
  </si>
  <si>
    <r>
      <t>Spužvenica</t>
    </r>
    <r>
      <rPr>
        <sz val="10"/>
        <color indexed="63"/>
        <rFont val="Arial"/>
        <family val="2"/>
        <charset val="238"/>
      </rPr>
      <t xml:space="preserve"> okrugla uredska ϕ 8,5 cm</t>
    </r>
  </si>
  <si>
    <t>Ravnalo PVC 30 cm</t>
  </si>
  <si>
    <t xml:space="preserve">Ravnalo PVC 50 cm </t>
  </si>
  <si>
    <t>Trobridno mjerilo omjer 1:100</t>
  </si>
  <si>
    <t>Trokut 12/45</t>
  </si>
  <si>
    <t>Trokut 20/45</t>
  </si>
  <si>
    <t>TINTE, TONERI, VALJCI,  TRAKE</t>
  </si>
  <si>
    <t xml:space="preserve">Ading rola za računsku mašinu, 57 mm 1+0  </t>
  </si>
  <si>
    <t>Toner za telefaks uređaj CANON FX-3</t>
  </si>
  <si>
    <t xml:space="preserve">Toner za telefaks uređaj CANON FX-10 </t>
  </si>
  <si>
    <t>Traka za kalkulator - C/C</t>
  </si>
  <si>
    <t>ŽIGOVI I PRIBOR</t>
  </si>
  <si>
    <t>Boja za žig 30 ml</t>
  </si>
  <si>
    <t>Jastučić za žig PVC dim. 7 x 11 cm</t>
  </si>
  <si>
    <t>Jastučić za žig PVC dim. 9 x 16 cm</t>
  </si>
  <si>
    <t xml:space="preserve">Žig datumar automat, visina znakova 3,8 mm </t>
  </si>
  <si>
    <t>OSTALI PRIBOR</t>
  </si>
  <si>
    <t>Alkolol 98%</t>
  </si>
  <si>
    <t>1 litra</t>
  </si>
  <si>
    <t>Gumene vezice</t>
  </si>
  <si>
    <t>1 kilogram</t>
  </si>
  <si>
    <t>Špaga debela, 500 g, 2 3/4</t>
  </si>
  <si>
    <t>Jamstvenik (trobojni konac)</t>
  </si>
  <si>
    <t>Trakice za akreditacije</t>
  </si>
  <si>
    <t>Privjesak za ključeve PVC</t>
  </si>
  <si>
    <t>Papir natron za motanje paketa dim. 70 x 100 cm</t>
  </si>
  <si>
    <t>Celofan list dim. 70 x 100 cm</t>
  </si>
  <si>
    <t>Ukrasni papir rola dim. 70 x 500 cm</t>
  </si>
  <si>
    <t>Ukrasna traka saten, razne boje, širine 25 mm, rola dužine 20 m</t>
  </si>
  <si>
    <t>Ukrasna traka saten, razne boje, širine 5 mm, rola dužine 100 m</t>
  </si>
  <si>
    <t>Koš za smeće žičani visina 36 cm</t>
  </si>
  <si>
    <t>Vreće za smeće dim. 110 x 70 cm</t>
  </si>
  <si>
    <t>set / 10 komada</t>
  </si>
  <si>
    <t>Vrećica papirnata s ručkom dim 30 x 60 cm</t>
  </si>
  <si>
    <t>UKUPNO BEZ PDV-A</t>
  </si>
  <si>
    <t>PDV</t>
  </si>
  <si>
    <t>SVEUKUPNO</t>
  </si>
  <si>
    <t>Ponuditelj je dužan ponuditi, tj. upisati jedinične cijene (zaokružene na dvije decimale) za svaku stavku troškovnika.</t>
  </si>
  <si>
    <t xml:space="preserve">Ukoliko je ponuđena cijena nula, odnosno ponuditelj ju nudi besplatno obvezan je u tu stavku upisati iznos od 0,00 kuna (nula kuna). </t>
  </si>
  <si>
    <t>Sve stavke troškovnika moraju biti popunjene.</t>
  </si>
  <si>
    <t>__________________________________________</t>
  </si>
  <si>
    <t>mjesto i datum</t>
  </si>
  <si>
    <t>MP</t>
  </si>
  <si>
    <t>Potpis osobe ovlaštene za zastupanje ponuditelja</t>
  </si>
  <si>
    <t>Jed.cijena
bez PDV-a</t>
  </si>
  <si>
    <t>TROŠKOVNIK - UREDSKI MATERIJAL (u kn)
01.01.2016. - 31.12. 2016. godine</t>
  </si>
</sst>
</file>

<file path=xl/styles.xml><?xml version="1.0" encoding="utf-8"?>
<styleSheet xmlns="http://schemas.openxmlformats.org/spreadsheetml/2006/main">
  <fonts count="12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 CE"/>
      <charset val="238"/>
    </font>
    <font>
      <b/>
      <sz val="7"/>
      <name val="Arial"/>
      <family val="2"/>
      <charset val="238"/>
    </font>
    <font>
      <b/>
      <sz val="10"/>
      <color indexed="22"/>
      <name val="Arial"/>
      <family val="2"/>
      <charset val="238"/>
    </font>
    <font>
      <sz val="10"/>
      <color indexed="63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1" fillId="0" borderId="0"/>
  </cellStyleXfs>
  <cellXfs count="83">
    <xf numFmtId="0" fontId="0" fillId="0" borderId="0" xfId="0"/>
    <xf numFmtId="0" fontId="0" fillId="0" borderId="0" xfId="1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3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5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3" fontId="0" fillId="3" borderId="8" xfId="2" applyNumberFormat="1" applyFont="1" applyFill="1" applyBorder="1" applyAlignment="1">
      <alignment horizontal="center" vertical="center"/>
    </xf>
    <xf numFmtId="0" fontId="5" fillId="3" borderId="9" xfId="2" applyFont="1" applyFill="1" applyBorder="1" applyAlignment="1">
      <alignment vertical="center"/>
    </xf>
    <xf numFmtId="0" fontId="0" fillId="3" borderId="9" xfId="2" applyFont="1" applyFill="1" applyBorder="1" applyAlignment="1">
      <alignment horizontal="center" vertical="center"/>
    </xf>
    <xf numFmtId="0" fontId="0" fillId="3" borderId="0" xfId="1" applyFont="1" applyFill="1" applyBorder="1"/>
    <xf numFmtId="0" fontId="0" fillId="3" borderId="10" xfId="1" applyFont="1" applyFill="1" applyBorder="1"/>
    <xf numFmtId="3" fontId="0" fillId="0" borderId="11" xfId="2" applyNumberFormat="1" applyFont="1" applyFill="1" applyBorder="1" applyAlignment="1">
      <alignment horizontal="center" vertical="center"/>
    </xf>
    <xf numFmtId="0" fontId="0" fillId="0" borderId="12" xfId="2" applyFont="1" applyFill="1" applyBorder="1" applyAlignment="1">
      <alignment vertical="center"/>
    </xf>
    <xf numFmtId="0" fontId="0" fillId="0" borderId="12" xfId="2" applyFont="1" applyFill="1" applyBorder="1" applyAlignment="1">
      <alignment horizontal="center" vertical="center"/>
    </xf>
    <xf numFmtId="4" fontId="8" fillId="4" borderId="13" xfId="2" applyNumberFormat="1" applyFont="1" applyFill="1" applyBorder="1" applyAlignment="1" applyProtection="1">
      <alignment vertical="center"/>
      <protection locked="0"/>
    </xf>
    <xf numFmtId="4" fontId="5" fillId="4" borderId="14" xfId="2" applyNumberFormat="1" applyFont="1" applyFill="1" applyBorder="1" applyAlignment="1" applyProtection="1">
      <alignment vertical="center"/>
      <protection locked="0"/>
    </xf>
    <xf numFmtId="4" fontId="5" fillId="4" borderId="13" xfId="2" applyNumberFormat="1" applyFont="1" applyFill="1" applyBorder="1" applyAlignment="1" applyProtection="1">
      <alignment vertical="center"/>
      <protection locked="0"/>
    </xf>
    <xf numFmtId="0" fontId="1" fillId="5" borderId="12" xfId="2" applyFont="1" applyFill="1" applyBorder="1" applyAlignment="1">
      <alignment vertical="center"/>
    </xf>
    <xf numFmtId="0" fontId="1" fillId="5" borderId="12" xfId="2" applyFont="1" applyFill="1" applyBorder="1" applyAlignment="1">
      <alignment horizontal="center" vertical="center"/>
    </xf>
    <xf numFmtId="0" fontId="1" fillId="5" borderId="12" xfId="2" applyFont="1" applyFill="1" applyBorder="1" applyAlignment="1">
      <alignment vertical="center" wrapText="1"/>
    </xf>
    <xf numFmtId="3" fontId="0" fillId="3" borderId="11" xfId="2" applyNumberFormat="1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vertical="center"/>
    </xf>
    <xf numFmtId="0" fontId="0" fillId="3" borderId="12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vertical="center"/>
    </xf>
    <xf numFmtId="0" fontId="0" fillId="0" borderId="12" xfId="2" applyFont="1" applyFill="1" applyBorder="1" applyAlignment="1">
      <alignment vertical="center" wrapText="1"/>
    </xf>
    <xf numFmtId="2" fontId="0" fillId="0" borderId="12" xfId="2" applyNumberFormat="1" applyFont="1" applyFill="1" applyBorder="1" applyAlignment="1">
      <alignment vertical="center" wrapText="1"/>
    </xf>
    <xf numFmtId="2" fontId="5" fillId="3" borderId="12" xfId="2" applyNumberFormat="1" applyFont="1" applyFill="1" applyBorder="1" applyAlignment="1">
      <alignment vertical="center"/>
    </xf>
    <xf numFmtId="2" fontId="0" fillId="0" borderId="12" xfId="2" applyNumberFormat="1" applyFont="1" applyFill="1" applyBorder="1" applyAlignment="1">
      <alignment vertical="center"/>
    </xf>
    <xf numFmtId="0" fontId="1" fillId="5" borderId="0" xfId="1" applyFont="1" applyFill="1"/>
    <xf numFmtId="4" fontId="5" fillId="4" borderId="12" xfId="2" applyNumberFormat="1" applyFont="1" applyFill="1" applyBorder="1" applyAlignment="1" applyProtection="1">
      <alignment vertical="center"/>
      <protection locked="0"/>
    </xf>
    <xf numFmtId="0" fontId="0" fillId="0" borderId="17" xfId="2" applyFont="1" applyFill="1" applyBorder="1" applyAlignment="1">
      <alignment vertical="center"/>
    </xf>
    <xf numFmtId="0" fontId="0" fillId="0" borderId="17" xfId="2" applyFont="1" applyFill="1" applyBorder="1" applyAlignment="1">
      <alignment horizontal="center" vertical="center"/>
    </xf>
    <xf numFmtId="0" fontId="0" fillId="0" borderId="18" xfId="2" applyFont="1" applyFill="1" applyBorder="1" applyAlignment="1">
      <alignment vertical="center"/>
    </xf>
    <xf numFmtId="0" fontId="0" fillId="0" borderId="18" xfId="2" applyFont="1" applyFill="1" applyBorder="1" applyAlignment="1">
      <alignment horizontal="center" vertical="center"/>
    </xf>
    <xf numFmtId="4" fontId="5" fillId="4" borderId="19" xfId="2" applyNumberFormat="1" applyFont="1" applyFill="1" applyBorder="1" applyAlignment="1" applyProtection="1">
      <alignment vertical="center"/>
      <protection locked="0"/>
    </xf>
    <xf numFmtId="0" fontId="5" fillId="4" borderId="20" xfId="2" applyFont="1" applyFill="1" applyBorder="1" applyAlignment="1">
      <alignment horizontal="center" vertical="center"/>
    </xf>
    <xf numFmtId="4" fontId="5" fillId="4" borderId="23" xfId="0" applyNumberFormat="1" applyFont="1" applyFill="1" applyBorder="1"/>
    <xf numFmtId="0" fontId="5" fillId="4" borderId="24" xfId="2" applyFont="1" applyFill="1" applyBorder="1" applyAlignment="1">
      <alignment horizontal="center"/>
    </xf>
    <xf numFmtId="4" fontId="5" fillId="4" borderId="27" xfId="0" applyNumberFormat="1" applyFont="1" applyFill="1" applyBorder="1"/>
    <xf numFmtId="0" fontId="0" fillId="4" borderId="24" xfId="2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Fill="1"/>
    <xf numFmtId="0" fontId="5" fillId="0" borderId="0" xfId="3" applyFont="1" applyFill="1" applyBorder="1" applyAlignment="1"/>
    <xf numFmtId="0" fontId="0" fillId="0" borderId="0" xfId="0" applyFont="1" applyFill="1" applyAlignment="1">
      <alignment horizontal="center"/>
    </xf>
    <xf numFmtId="0" fontId="5" fillId="0" borderId="0" xfId="0" applyFont="1" applyFill="1"/>
    <xf numFmtId="4" fontId="0" fillId="0" borderId="0" xfId="0" applyNumberFormat="1" applyFont="1" applyFill="1"/>
    <xf numFmtId="1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0" fontId="0" fillId="0" borderId="0" xfId="1" applyFont="1" applyFill="1"/>
    <xf numFmtId="0" fontId="1" fillId="0" borderId="0" xfId="1" applyFont="1" applyFill="1"/>
    <xf numFmtId="0" fontId="0" fillId="0" borderId="0" xfId="0" applyFill="1"/>
    <xf numFmtId="4" fontId="4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2" xfId="2" applyFont="1" applyFill="1" applyBorder="1" applyAlignment="1">
      <alignment vertical="center"/>
    </xf>
    <xf numFmtId="0" fontId="1" fillId="0" borderId="12" xfId="2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3" fontId="5" fillId="0" borderId="12" xfId="1" applyNumberFormat="1" applyFont="1" applyFill="1" applyBorder="1" applyAlignment="1">
      <alignment horizontal="center" vertical="center"/>
    </xf>
    <xf numFmtId="3" fontId="5" fillId="0" borderId="13" xfId="1" applyNumberFormat="1" applyFont="1" applyFill="1" applyBorder="1" applyAlignment="1">
      <alignment horizontal="center" vertical="center"/>
    </xf>
    <xf numFmtId="3" fontId="5" fillId="5" borderId="13" xfId="1" applyNumberFormat="1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3" fontId="5" fillId="0" borderId="13" xfId="1" applyNumberFormat="1" applyFont="1" applyBorder="1" applyAlignment="1">
      <alignment horizontal="center" vertical="center"/>
    </xf>
    <xf numFmtId="3" fontId="0" fillId="3" borderId="12" xfId="2" applyNumberFormat="1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/>
    </xf>
    <xf numFmtId="0" fontId="5" fillId="3" borderId="16" xfId="2" applyFont="1" applyFill="1" applyBorder="1" applyAlignment="1">
      <alignment horizontal="center" vertical="center"/>
    </xf>
    <xf numFmtId="3" fontId="0" fillId="3" borderId="14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4" borderId="21" xfId="2" applyFont="1" applyFill="1" applyBorder="1" applyAlignment="1">
      <alignment horizontal="left" vertical="center"/>
    </xf>
    <xf numFmtId="0" fontId="5" fillId="4" borderId="22" xfId="2" applyFont="1" applyFill="1" applyBorder="1" applyAlignment="1">
      <alignment horizontal="left" vertical="center"/>
    </xf>
    <xf numFmtId="0" fontId="5" fillId="4" borderId="25" xfId="2" applyFont="1" applyFill="1" applyBorder="1" applyAlignment="1">
      <alignment horizontal="left" vertical="center"/>
    </xf>
    <xf numFmtId="0" fontId="5" fillId="4" borderId="26" xfId="2" applyFont="1" applyFill="1" applyBorder="1" applyAlignment="1">
      <alignment horizontal="left" vertical="center"/>
    </xf>
    <xf numFmtId="0" fontId="0" fillId="0" borderId="28" xfId="1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4">
    <cellStyle name="Normal" xfId="0" builtinId="0"/>
    <cellStyle name="Normal 2" xfId="1"/>
    <cellStyle name="Normal_Sheet1" xfId="2"/>
    <cellStyle name="Obično_List1" xfId="3"/>
  </cellStyles>
  <dxfs count="3">
    <dxf>
      <font>
        <condense val="0"/>
        <extend val="0"/>
        <color indexed="63"/>
      </font>
    </dxf>
    <dxf>
      <font>
        <condense val="0"/>
        <extend val="0"/>
        <color indexed="22"/>
      </font>
    </dxf>
    <dxf>
      <font>
        <b val="0"/>
        <i val="0"/>
        <condense val="0"/>
        <extend val="0"/>
        <color auto="1"/>
      </font>
      <fill>
        <patternFill patternType="solid">
          <bgColor indexed="9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06"/>
  <sheetViews>
    <sheetView tabSelected="1" zoomScaleNormal="100" workbookViewId="0">
      <selection activeCell="D45" sqref="D45"/>
    </sheetView>
  </sheetViews>
  <sheetFormatPr defaultRowHeight="12.75"/>
  <cols>
    <col min="1" max="1" width="4.42578125" style="1" customWidth="1"/>
    <col min="2" max="2" width="62.42578125" style="1" customWidth="1"/>
    <col min="3" max="3" width="15.28515625" style="1" customWidth="1"/>
    <col min="4" max="5" width="9.5703125" style="1" customWidth="1"/>
    <col min="6" max="6" width="13.85546875" style="1" customWidth="1"/>
    <col min="7" max="7" width="4" style="57" customWidth="1"/>
    <col min="8" max="16384" width="9.140625" style="1"/>
  </cols>
  <sheetData>
    <row r="1" spans="1:7" ht="39" customHeight="1">
      <c r="A1" s="76" t="s">
        <v>215</v>
      </c>
      <c r="B1" s="76"/>
      <c r="C1" s="76"/>
      <c r="D1" s="76"/>
      <c r="E1" s="76"/>
      <c r="F1" s="76"/>
    </row>
    <row r="2" spans="1:7" ht="13.5" thickBot="1"/>
    <row r="3" spans="1:7" ht="36.75" thickBot="1">
      <c r="A3" s="2" t="s">
        <v>0</v>
      </c>
      <c r="B3" s="3" t="s">
        <v>1</v>
      </c>
      <c r="C3" s="4" t="s">
        <v>2</v>
      </c>
      <c r="D3" s="60" t="s">
        <v>214</v>
      </c>
      <c r="E3" s="5" t="s">
        <v>3</v>
      </c>
      <c r="F3" s="6" t="s">
        <v>4</v>
      </c>
    </row>
    <row r="4" spans="1:7" ht="14.25" customHeight="1" thickTop="1" thickBot="1">
      <c r="A4" s="7">
        <v>1</v>
      </c>
      <c r="B4" s="8">
        <v>2</v>
      </c>
      <c r="C4" s="9">
        <v>3</v>
      </c>
      <c r="D4" s="10">
        <v>4</v>
      </c>
      <c r="E4" s="11">
        <v>5</v>
      </c>
      <c r="F4" s="12" t="s">
        <v>5</v>
      </c>
    </row>
    <row r="5" spans="1:7" ht="24" customHeight="1">
      <c r="A5" s="13"/>
      <c r="B5" s="14" t="s">
        <v>6</v>
      </c>
      <c r="C5" s="15"/>
      <c r="D5" s="15"/>
      <c r="E5" s="16"/>
      <c r="F5" s="17"/>
    </row>
    <row r="6" spans="1:7" ht="24" customHeight="1">
      <c r="A6" s="18">
        <v>1</v>
      </c>
      <c r="B6" s="19" t="s">
        <v>7</v>
      </c>
      <c r="C6" s="20" t="s">
        <v>8</v>
      </c>
      <c r="D6" s="21"/>
      <c r="E6" s="66">
        <v>50</v>
      </c>
      <c r="F6" s="22">
        <f>D6*E6</f>
        <v>0</v>
      </c>
    </row>
    <row r="7" spans="1:7" ht="24" customHeight="1">
      <c r="A7" s="18">
        <v>2</v>
      </c>
      <c r="B7" s="61" t="s">
        <v>9</v>
      </c>
      <c r="C7" s="62" t="s">
        <v>8</v>
      </c>
      <c r="D7" s="21"/>
      <c r="E7" s="67">
        <v>30</v>
      </c>
      <c r="F7" s="22">
        <f t="shared" ref="F7:F70" si="0">D7*E7</f>
        <v>0</v>
      </c>
      <c r="G7" s="58"/>
    </row>
    <row r="8" spans="1:7" ht="24" customHeight="1">
      <c r="A8" s="18">
        <v>3</v>
      </c>
      <c r="B8" s="19" t="s">
        <v>10</v>
      </c>
      <c r="C8" s="20" t="s">
        <v>8</v>
      </c>
      <c r="D8" s="21"/>
      <c r="E8" s="67">
        <v>30</v>
      </c>
      <c r="F8" s="22">
        <f t="shared" si="0"/>
        <v>0</v>
      </c>
    </row>
    <row r="9" spans="1:7" ht="24" customHeight="1">
      <c r="A9" s="18">
        <v>4</v>
      </c>
      <c r="B9" s="19" t="s">
        <v>11</v>
      </c>
      <c r="C9" s="20" t="s">
        <v>8</v>
      </c>
      <c r="D9" s="21"/>
      <c r="E9" s="67">
        <v>50</v>
      </c>
      <c r="F9" s="22">
        <f t="shared" si="0"/>
        <v>0</v>
      </c>
    </row>
    <row r="10" spans="1:7" ht="24" customHeight="1">
      <c r="A10" s="18">
        <v>5</v>
      </c>
      <c r="B10" s="19" t="s">
        <v>12</v>
      </c>
      <c r="C10" s="20" t="s">
        <v>8</v>
      </c>
      <c r="D10" s="21"/>
      <c r="E10" s="67">
        <v>30</v>
      </c>
      <c r="F10" s="22">
        <f t="shared" si="0"/>
        <v>0</v>
      </c>
    </row>
    <row r="11" spans="1:7" ht="24" customHeight="1">
      <c r="A11" s="18">
        <v>6</v>
      </c>
      <c r="B11" s="19" t="s">
        <v>13</v>
      </c>
      <c r="C11" s="20" t="s">
        <v>8</v>
      </c>
      <c r="D11" s="21"/>
      <c r="E11" s="67">
        <v>50</v>
      </c>
      <c r="F11" s="22">
        <f t="shared" si="0"/>
        <v>0</v>
      </c>
    </row>
    <row r="12" spans="1:7" ht="24" customHeight="1">
      <c r="A12" s="18">
        <v>7</v>
      </c>
      <c r="B12" s="19" t="s">
        <v>14</v>
      </c>
      <c r="C12" s="20" t="s">
        <v>8</v>
      </c>
      <c r="D12" s="21"/>
      <c r="E12" s="67">
        <v>50</v>
      </c>
      <c r="F12" s="22">
        <f t="shared" si="0"/>
        <v>0</v>
      </c>
    </row>
    <row r="13" spans="1:7" ht="24" customHeight="1">
      <c r="A13" s="18">
        <v>8</v>
      </c>
      <c r="B13" s="19" t="s">
        <v>15</v>
      </c>
      <c r="C13" s="20" t="s">
        <v>8</v>
      </c>
      <c r="D13" s="21"/>
      <c r="E13" s="67">
        <v>10</v>
      </c>
      <c r="F13" s="22">
        <f t="shared" si="0"/>
        <v>0</v>
      </c>
    </row>
    <row r="14" spans="1:7" ht="24" customHeight="1">
      <c r="A14" s="18">
        <v>9</v>
      </c>
      <c r="B14" s="19" t="s">
        <v>16</v>
      </c>
      <c r="C14" s="20" t="s">
        <v>8</v>
      </c>
      <c r="D14" s="21"/>
      <c r="E14" s="67">
        <v>50</v>
      </c>
      <c r="F14" s="22">
        <f t="shared" si="0"/>
        <v>0</v>
      </c>
    </row>
    <row r="15" spans="1:7" ht="24" customHeight="1">
      <c r="A15" s="18">
        <v>10</v>
      </c>
      <c r="B15" s="19" t="s">
        <v>17</v>
      </c>
      <c r="C15" s="20" t="s">
        <v>8</v>
      </c>
      <c r="D15" s="21"/>
      <c r="E15" s="67">
        <v>30</v>
      </c>
      <c r="F15" s="22">
        <f t="shared" si="0"/>
        <v>0</v>
      </c>
    </row>
    <row r="16" spans="1:7" ht="24" customHeight="1">
      <c r="A16" s="18">
        <v>11</v>
      </c>
      <c r="B16" s="19" t="s">
        <v>18</v>
      </c>
      <c r="C16" s="20" t="s">
        <v>8</v>
      </c>
      <c r="D16" s="23"/>
      <c r="E16" s="67">
        <v>30</v>
      </c>
      <c r="F16" s="22">
        <f t="shared" si="0"/>
        <v>0</v>
      </c>
    </row>
    <row r="17" spans="1:6" ht="24" customHeight="1">
      <c r="A17" s="18">
        <v>12</v>
      </c>
      <c r="B17" s="19" t="s">
        <v>19</v>
      </c>
      <c r="C17" s="20" t="s">
        <v>8</v>
      </c>
      <c r="D17" s="23"/>
      <c r="E17" s="67">
        <v>30</v>
      </c>
      <c r="F17" s="22">
        <f t="shared" si="0"/>
        <v>0</v>
      </c>
    </row>
    <row r="18" spans="1:6" ht="24" customHeight="1">
      <c r="A18" s="18">
        <v>13</v>
      </c>
      <c r="B18" s="24" t="s">
        <v>20</v>
      </c>
      <c r="C18" s="25" t="s">
        <v>8</v>
      </c>
      <c r="D18" s="23"/>
      <c r="E18" s="68">
        <v>500</v>
      </c>
      <c r="F18" s="22">
        <f t="shared" si="0"/>
        <v>0</v>
      </c>
    </row>
    <row r="19" spans="1:6" ht="24.75" customHeight="1">
      <c r="A19" s="18">
        <v>14</v>
      </c>
      <c r="B19" s="24" t="s">
        <v>21</v>
      </c>
      <c r="C19" s="25" t="s">
        <v>8</v>
      </c>
      <c r="D19" s="23"/>
      <c r="E19" s="68">
        <v>500</v>
      </c>
      <c r="F19" s="22">
        <f t="shared" si="0"/>
        <v>0</v>
      </c>
    </row>
    <row r="20" spans="1:6" ht="25.5" customHeight="1">
      <c r="A20" s="18">
        <v>15</v>
      </c>
      <c r="B20" s="19" t="s">
        <v>22</v>
      </c>
      <c r="C20" s="25" t="s">
        <v>8</v>
      </c>
      <c r="D20" s="23"/>
      <c r="E20" s="68">
        <v>100</v>
      </c>
      <c r="F20" s="22">
        <f t="shared" si="0"/>
        <v>0</v>
      </c>
    </row>
    <row r="21" spans="1:6" ht="24.75" customHeight="1">
      <c r="A21" s="18">
        <v>16</v>
      </c>
      <c r="B21" s="26" t="s">
        <v>23</v>
      </c>
      <c r="C21" s="25" t="s">
        <v>8</v>
      </c>
      <c r="D21" s="23"/>
      <c r="E21" s="68">
        <v>500</v>
      </c>
      <c r="F21" s="22">
        <f t="shared" si="0"/>
        <v>0</v>
      </c>
    </row>
    <row r="22" spans="1:6" ht="24.75" customHeight="1">
      <c r="A22" s="18">
        <v>17</v>
      </c>
      <c r="B22" s="26" t="s">
        <v>24</v>
      </c>
      <c r="C22" s="20" t="s">
        <v>8</v>
      </c>
      <c r="D22" s="23"/>
      <c r="E22" s="67">
        <v>300</v>
      </c>
      <c r="F22" s="22">
        <f t="shared" si="0"/>
        <v>0</v>
      </c>
    </row>
    <row r="23" spans="1:6" ht="24" customHeight="1">
      <c r="A23" s="27"/>
      <c r="B23" s="28" t="s">
        <v>25</v>
      </c>
      <c r="C23" s="29"/>
      <c r="D23" s="30"/>
      <c r="E23" s="69"/>
      <c r="F23" s="74"/>
    </row>
    <row r="24" spans="1:6" ht="24" customHeight="1">
      <c r="A24" s="18">
        <v>18</v>
      </c>
      <c r="B24" s="19" t="s">
        <v>26</v>
      </c>
      <c r="C24" s="20" t="s">
        <v>8</v>
      </c>
      <c r="D24" s="23"/>
      <c r="E24" s="67">
        <v>10</v>
      </c>
      <c r="F24" s="22">
        <f t="shared" si="0"/>
        <v>0</v>
      </c>
    </row>
    <row r="25" spans="1:6" ht="24" customHeight="1">
      <c r="A25" s="18">
        <v>19</v>
      </c>
      <c r="B25" s="19" t="s">
        <v>27</v>
      </c>
      <c r="C25" s="20" t="s">
        <v>8</v>
      </c>
      <c r="D25" s="23"/>
      <c r="E25" s="67">
        <v>100</v>
      </c>
      <c r="F25" s="22">
        <f t="shared" si="0"/>
        <v>0</v>
      </c>
    </row>
    <row r="26" spans="1:6" ht="24" customHeight="1">
      <c r="A26" s="18">
        <v>20</v>
      </c>
      <c r="B26" s="19" t="s">
        <v>28</v>
      </c>
      <c r="C26" s="20" t="s">
        <v>8</v>
      </c>
      <c r="D26" s="23"/>
      <c r="E26" s="67">
        <v>100</v>
      </c>
      <c r="F26" s="22">
        <f t="shared" si="0"/>
        <v>0</v>
      </c>
    </row>
    <row r="27" spans="1:6" ht="24" customHeight="1">
      <c r="A27" s="18">
        <v>21</v>
      </c>
      <c r="B27" s="19" t="s">
        <v>29</v>
      </c>
      <c r="C27" s="20" t="s">
        <v>8</v>
      </c>
      <c r="D27" s="23"/>
      <c r="E27" s="67">
        <v>100</v>
      </c>
      <c r="F27" s="22">
        <f t="shared" si="0"/>
        <v>0</v>
      </c>
    </row>
    <row r="28" spans="1:6" ht="24" customHeight="1">
      <c r="A28" s="18">
        <v>22</v>
      </c>
      <c r="B28" s="19" t="s">
        <v>30</v>
      </c>
      <c r="C28" s="20" t="s">
        <v>8</v>
      </c>
      <c r="D28" s="23"/>
      <c r="E28" s="67">
        <v>100</v>
      </c>
      <c r="F28" s="22">
        <f t="shared" si="0"/>
        <v>0</v>
      </c>
    </row>
    <row r="29" spans="1:6" ht="24" customHeight="1">
      <c r="A29" s="18">
        <v>23</v>
      </c>
      <c r="B29" s="19" t="s">
        <v>31</v>
      </c>
      <c r="C29" s="20" t="s">
        <v>32</v>
      </c>
      <c r="D29" s="23"/>
      <c r="E29" s="67">
        <v>100</v>
      </c>
      <c r="F29" s="22">
        <f t="shared" si="0"/>
        <v>0</v>
      </c>
    </row>
    <row r="30" spans="1:6" ht="24" customHeight="1">
      <c r="A30" s="18">
        <v>24</v>
      </c>
      <c r="B30" s="19" t="s">
        <v>33</v>
      </c>
      <c r="C30" s="20" t="s">
        <v>8</v>
      </c>
      <c r="D30" s="23"/>
      <c r="E30" s="67">
        <v>150</v>
      </c>
      <c r="F30" s="22">
        <f t="shared" si="0"/>
        <v>0</v>
      </c>
    </row>
    <row r="31" spans="1:6" ht="24" customHeight="1">
      <c r="A31" s="18">
        <v>25</v>
      </c>
      <c r="B31" s="19" t="s">
        <v>34</v>
      </c>
      <c r="C31" s="20" t="s">
        <v>8</v>
      </c>
      <c r="D31" s="23"/>
      <c r="E31" s="67">
        <v>50</v>
      </c>
      <c r="F31" s="22">
        <f t="shared" si="0"/>
        <v>0</v>
      </c>
    </row>
    <row r="32" spans="1:6" ht="24" customHeight="1">
      <c r="A32" s="18">
        <v>26</v>
      </c>
      <c r="B32" s="31" t="s">
        <v>35</v>
      </c>
      <c r="C32" s="20" t="s">
        <v>8</v>
      </c>
      <c r="D32" s="23"/>
      <c r="E32" s="67">
        <v>300</v>
      </c>
      <c r="F32" s="22">
        <f t="shared" si="0"/>
        <v>0</v>
      </c>
    </row>
    <row r="33" spans="1:6" ht="24" customHeight="1">
      <c r="A33" s="18">
        <v>27</v>
      </c>
      <c r="B33" s="31" t="s">
        <v>36</v>
      </c>
      <c r="C33" s="20" t="s">
        <v>8</v>
      </c>
      <c r="D33" s="23"/>
      <c r="E33" s="67">
        <v>1000</v>
      </c>
      <c r="F33" s="22">
        <f t="shared" si="0"/>
        <v>0</v>
      </c>
    </row>
    <row r="34" spans="1:6" ht="24" customHeight="1">
      <c r="A34" s="18">
        <v>28</v>
      </c>
      <c r="B34" s="31" t="s">
        <v>37</v>
      </c>
      <c r="C34" s="20" t="s">
        <v>8</v>
      </c>
      <c r="D34" s="23"/>
      <c r="E34" s="67">
        <v>1000</v>
      </c>
      <c r="F34" s="22">
        <f t="shared" si="0"/>
        <v>0</v>
      </c>
    </row>
    <row r="35" spans="1:6" ht="24" customHeight="1">
      <c r="A35" s="18">
        <v>29</v>
      </c>
      <c r="B35" s="31" t="s">
        <v>38</v>
      </c>
      <c r="C35" s="20" t="s">
        <v>8</v>
      </c>
      <c r="D35" s="23"/>
      <c r="E35" s="67">
        <v>1000</v>
      </c>
      <c r="F35" s="22">
        <f t="shared" si="0"/>
        <v>0</v>
      </c>
    </row>
    <row r="36" spans="1:6" ht="24" customHeight="1">
      <c r="A36" s="18">
        <v>30</v>
      </c>
      <c r="B36" s="31" t="s">
        <v>39</v>
      </c>
      <c r="C36" s="20" t="s">
        <v>8</v>
      </c>
      <c r="D36" s="23"/>
      <c r="E36" s="67">
        <v>600</v>
      </c>
      <c r="F36" s="22">
        <f t="shared" si="0"/>
        <v>0</v>
      </c>
    </row>
    <row r="37" spans="1:6" ht="24" customHeight="1">
      <c r="A37" s="18">
        <v>31</v>
      </c>
      <c r="B37" s="32" t="s">
        <v>40</v>
      </c>
      <c r="C37" s="20" t="s">
        <v>8</v>
      </c>
      <c r="D37" s="23"/>
      <c r="E37" s="67">
        <v>100</v>
      </c>
      <c r="F37" s="22">
        <f t="shared" si="0"/>
        <v>0</v>
      </c>
    </row>
    <row r="38" spans="1:6" ht="24" customHeight="1">
      <c r="A38" s="18">
        <v>32</v>
      </c>
      <c r="B38" s="32" t="s">
        <v>41</v>
      </c>
      <c r="C38" s="20" t="s">
        <v>8</v>
      </c>
      <c r="D38" s="23"/>
      <c r="E38" s="67">
        <v>70</v>
      </c>
      <c r="F38" s="22">
        <f t="shared" si="0"/>
        <v>0</v>
      </c>
    </row>
    <row r="39" spans="1:6" ht="24" customHeight="1">
      <c r="A39" s="27"/>
      <c r="B39" s="28" t="s">
        <v>42</v>
      </c>
      <c r="C39" s="29"/>
      <c r="D39" s="30"/>
      <c r="E39" s="69"/>
      <c r="F39" s="74"/>
    </row>
    <row r="40" spans="1:6" ht="24" customHeight="1">
      <c r="A40" s="18">
        <v>33</v>
      </c>
      <c r="B40" s="19" t="s">
        <v>43</v>
      </c>
      <c r="C40" s="20" t="s">
        <v>8</v>
      </c>
      <c r="D40" s="23"/>
      <c r="E40" s="67">
        <v>200</v>
      </c>
      <c r="F40" s="22">
        <f t="shared" si="0"/>
        <v>0</v>
      </c>
    </row>
    <row r="41" spans="1:6" ht="24" customHeight="1">
      <c r="A41" s="18">
        <v>34</v>
      </c>
      <c r="B41" s="19" t="s">
        <v>44</v>
      </c>
      <c r="C41" s="20" t="s">
        <v>8</v>
      </c>
      <c r="D41" s="23"/>
      <c r="E41" s="67">
        <v>100</v>
      </c>
      <c r="F41" s="22">
        <f t="shared" si="0"/>
        <v>0</v>
      </c>
    </row>
    <row r="42" spans="1:6" ht="24" customHeight="1">
      <c r="A42" s="18">
        <v>35</v>
      </c>
      <c r="B42" s="19" t="s">
        <v>45</v>
      </c>
      <c r="C42" s="20" t="s">
        <v>8</v>
      </c>
      <c r="D42" s="23"/>
      <c r="E42" s="67">
        <v>1500</v>
      </c>
      <c r="F42" s="22">
        <f t="shared" si="0"/>
        <v>0</v>
      </c>
    </row>
    <row r="43" spans="1:6" ht="24" customHeight="1">
      <c r="A43" s="18">
        <v>36</v>
      </c>
      <c r="B43" s="19" t="s">
        <v>46</v>
      </c>
      <c r="C43" s="20" t="s">
        <v>8</v>
      </c>
      <c r="D43" s="23"/>
      <c r="E43" s="67">
        <v>1000</v>
      </c>
      <c r="F43" s="22">
        <f t="shared" si="0"/>
        <v>0</v>
      </c>
    </row>
    <row r="44" spans="1:6" ht="24" customHeight="1">
      <c r="A44" s="18">
        <v>37</v>
      </c>
      <c r="B44" s="19" t="s">
        <v>47</v>
      </c>
      <c r="C44" s="20" t="s">
        <v>8</v>
      </c>
      <c r="D44" s="23"/>
      <c r="E44" s="67">
        <v>100</v>
      </c>
      <c r="F44" s="22">
        <f t="shared" si="0"/>
        <v>0</v>
      </c>
    </row>
    <row r="45" spans="1:6" ht="24" customHeight="1">
      <c r="A45" s="18">
        <v>38</v>
      </c>
      <c r="B45" s="19" t="s">
        <v>48</v>
      </c>
      <c r="C45" s="20" t="s">
        <v>8</v>
      </c>
      <c r="D45" s="23"/>
      <c r="E45" s="67">
        <v>500</v>
      </c>
      <c r="F45" s="22">
        <f t="shared" si="0"/>
        <v>0</v>
      </c>
    </row>
    <row r="46" spans="1:6" ht="24" customHeight="1">
      <c r="A46" s="18">
        <v>39</v>
      </c>
      <c r="B46" s="19" t="s">
        <v>49</v>
      </c>
      <c r="C46" s="20" t="s">
        <v>8</v>
      </c>
      <c r="D46" s="23"/>
      <c r="E46" s="67">
        <v>1000</v>
      </c>
      <c r="F46" s="22">
        <f t="shared" si="0"/>
        <v>0</v>
      </c>
    </row>
    <row r="47" spans="1:6" ht="24" customHeight="1">
      <c r="A47" s="18">
        <v>40</v>
      </c>
      <c r="B47" s="19" t="s">
        <v>50</v>
      </c>
      <c r="C47" s="20" t="s">
        <v>8</v>
      </c>
      <c r="D47" s="23"/>
      <c r="E47" s="67">
        <v>1000</v>
      </c>
      <c r="F47" s="22">
        <f t="shared" si="0"/>
        <v>0</v>
      </c>
    </row>
    <row r="48" spans="1:6" ht="25.5" customHeight="1">
      <c r="A48" s="18">
        <v>41</v>
      </c>
      <c r="B48" s="31" t="s">
        <v>51</v>
      </c>
      <c r="C48" s="20" t="s">
        <v>8</v>
      </c>
      <c r="D48" s="23"/>
      <c r="E48" s="67">
        <v>10000</v>
      </c>
      <c r="F48" s="22">
        <f t="shared" si="0"/>
        <v>0</v>
      </c>
    </row>
    <row r="49" spans="1:6" ht="27" customHeight="1">
      <c r="A49" s="18">
        <v>42</v>
      </c>
      <c r="B49" s="31" t="s">
        <v>52</v>
      </c>
      <c r="C49" s="20" t="s">
        <v>8</v>
      </c>
      <c r="D49" s="23"/>
      <c r="E49" s="67">
        <v>4000</v>
      </c>
      <c r="F49" s="22">
        <f t="shared" si="0"/>
        <v>0</v>
      </c>
    </row>
    <row r="50" spans="1:6" ht="27" customHeight="1">
      <c r="A50" s="18">
        <v>43</v>
      </c>
      <c r="B50" s="31" t="s">
        <v>53</v>
      </c>
      <c r="C50" s="20" t="s">
        <v>8</v>
      </c>
      <c r="D50" s="23"/>
      <c r="E50" s="67">
        <v>1000</v>
      </c>
      <c r="F50" s="22">
        <f t="shared" si="0"/>
        <v>0</v>
      </c>
    </row>
    <row r="51" spans="1:6" ht="24" customHeight="1">
      <c r="A51" s="18">
        <v>44</v>
      </c>
      <c r="B51" s="19" t="s">
        <v>54</v>
      </c>
      <c r="C51" s="20" t="s">
        <v>8</v>
      </c>
      <c r="D51" s="23"/>
      <c r="E51" s="67">
        <v>200</v>
      </c>
      <c r="F51" s="22">
        <f t="shared" si="0"/>
        <v>0</v>
      </c>
    </row>
    <row r="52" spans="1:6" ht="24" customHeight="1">
      <c r="A52" s="18">
        <v>45</v>
      </c>
      <c r="B52" s="19" t="s">
        <v>55</v>
      </c>
      <c r="C52" s="20" t="s">
        <v>8</v>
      </c>
      <c r="D52" s="23"/>
      <c r="E52" s="67">
        <v>2000</v>
      </c>
      <c r="F52" s="22">
        <f t="shared" si="0"/>
        <v>0</v>
      </c>
    </row>
    <row r="53" spans="1:6" ht="24" customHeight="1">
      <c r="A53" s="18">
        <v>46</v>
      </c>
      <c r="B53" s="19" t="s">
        <v>56</v>
      </c>
      <c r="C53" s="20" t="s">
        <v>8</v>
      </c>
      <c r="D53" s="23"/>
      <c r="E53" s="67">
        <v>100</v>
      </c>
      <c r="F53" s="22">
        <f t="shared" si="0"/>
        <v>0</v>
      </c>
    </row>
    <row r="54" spans="1:6" ht="24" customHeight="1">
      <c r="A54" s="18">
        <v>47</v>
      </c>
      <c r="B54" s="31" t="s">
        <v>57</v>
      </c>
      <c r="C54" s="20" t="s">
        <v>8</v>
      </c>
      <c r="D54" s="23"/>
      <c r="E54" s="67">
        <v>1500</v>
      </c>
      <c r="F54" s="22">
        <f t="shared" si="0"/>
        <v>0</v>
      </c>
    </row>
    <row r="55" spans="1:6" ht="24" customHeight="1">
      <c r="A55" s="18">
        <v>48</v>
      </c>
      <c r="B55" s="31" t="s">
        <v>58</v>
      </c>
      <c r="C55" s="20" t="s">
        <v>8</v>
      </c>
      <c r="D55" s="23"/>
      <c r="E55" s="67">
        <v>500</v>
      </c>
      <c r="F55" s="22">
        <f t="shared" si="0"/>
        <v>0</v>
      </c>
    </row>
    <row r="56" spans="1:6" ht="24" customHeight="1">
      <c r="A56" s="18">
        <v>49</v>
      </c>
      <c r="B56" s="31" t="s">
        <v>59</v>
      </c>
      <c r="C56" s="20" t="s">
        <v>8</v>
      </c>
      <c r="D56" s="23"/>
      <c r="E56" s="67">
        <v>20</v>
      </c>
      <c r="F56" s="22">
        <f t="shared" si="0"/>
        <v>0</v>
      </c>
    </row>
    <row r="57" spans="1:6" ht="24" customHeight="1">
      <c r="A57" s="18">
        <v>50</v>
      </c>
      <c r="B57" s="19" t="s">
        <v>60</v>
      </c>
      <c r="C57" s="20" t="s">
        <v>8</v>
      </c>
      <c r="D57" s="23"/>
      <c r="E57" s="67">
        <v>100</v>
      </c>
      <c r="F57" s="22">
        <f t="shared" si="0"/>
        <v>0</v>
      </c>
    </row>
    <row r="58" spans="1:6" ht="24" customHeight="1">
      <c r="A58" s="18">
        <v>51</v>
      </c>
      <c r="B58" s="19" t="s">
        <v>61</v>
      </c>
      <c r="C58" s="20" t="s">
        <v>8</v>
      </c>
      <c r="D58" s="23"/>
      <c r="E58" s="67">
        <v>2000</v>
      </c>
      <c r="F58" s="22">
        <f t="shared" si="0"/>
        <v>0</v>
      </c>
    </row>
    <row r="59" spans="1:6" ht="24" customHeight="1">
      <c r="A59" s="18">
        <v>52</v>
      </c>
      <c r="B59" s="19" t="s">
        <v>62</v>
      </c>
      <c r="C59" s="20" t="s">
        <v>8</v>
      </c>
      <c r="D59" s="23"/>
      <c r="E59" s="67">
        <v>100</v>
      </c>
      <c r="F59" s="22">
        <f t="shared" si="0"/>
        <v>0</v>
      </c>
    </row>
    <row r="60" spans="1:6" ht="24" customHeight="1">
      <c r="A60" s="18">
        <v>53</v>
      </c>
      <c r="B60" s="19" t="s">
        <v>63</v>
      </c>
      <c r="C60" s="20" t="s">
        <v>8</v>
      </c>
      <c r="D60" s="23"/>
      <c r="E60" s="67">
        <v>100</v>
      </c>
      <c r="F60" s="22">
        <f t="shared" si="0"/>
        <v>0</v>
      </c>
    </row>
    <row r="61" spans="1:6" ht="24" customHeight="1">
      <c r="A61" s="18">
        <v>54</v>
      </c>
      <c r="B61" s="31" t="s">
        <v>64</v>
      </c>
      <c r="C61" s="20" t="s">
        <v>8</v>
      </c>
      <c r="D61" s="23"/>
      <c r="E61" s="67">
        <v>15</v>
      </c>
      <c r="F61" s="22">
        <f t="shared" si="0"/>
        <v>0</v>
      </c>
    </row>
    <row r="62" spans="1:6" ht="24" customHeight="1">
      <c r="A62" s="18">
        <v>55</v>
      </c>
      <c r="B62" s="31" t="s">
        <v>65</v>
      </c>
      <c r="C62" s="20" t="s">
        <v>8</v>
      </c>
      <c r="D62" s="23"/>
      <c r="E62" s="67">
        <v>1000</v>
      </c>
      <c r="F62" s="22">
        <f t="shared" si="0"/>
        <v>0</v>
      </c>
    </row>
    <row r="63" spans="1:6" ht="24" customHeight="1">
      <c r="A63" s="18">
        <v>56</v>
      </c>
      <c r="B63" s="31" t="s">
        <v>66</v>
      </c>
      <c r="C63" s="20" t="s">
        <v>8</v>
      </c>
      <c r="D63" s="23"/>
      <c r="E63" s="67">
        <v>10</v>
      </c>
      <c r="F63" s="22">
        <f t="shared" si="0"/>
        <v>0</v>
      </c>
    </row>
    <row r="64" spans="1:6" ht="24" customHeight="1">
      <c r="A64" s="18">
        <v>57</v>
      </c>
      <c r="B64" s="19" t="s">
        <v>67</v>
      </c>
      <c r="C64" s="20" t="s">
        <v>8</v>
      </c>
      <c r="D64" s="23"/>
      <c r="E64" s="67">
        <v>400</v>
      </c>
      <c r="F64" s="22">
        <f t="shared" si="0"/>
        <v>0</v>
      </c>
    </row>
    <row r="65" spans="1:7" ht="24" customHeight="1">
      <c r="A65" s="18">
        <v>58</v>
      </c>
      <c r="B65" s="19" t="s">
        <v>68</v>
      </c>
      <c r="C65" s="20" t="s">
        <v>8</v>
      </c>
      <c r="D65" s="23"/>
      <c r="E65" s="67">
        <v>20</v>
      </c>
      <c r="F65" s="22">
        <f t="shared" si="0"/>
        <v>0</v>
      </c>
    </row>
    <row r="66" spans="1:7" ht="24" customHeight="1">
      <c r="A66" s="18">
        <v>59</v>
      </c>
      <c r="B66" s="19" t="s">
        <v>69</v>
      </c>
      <c r="C66" s="20" t="s">
        <v>8</v>
      </c>
      <c r="D66" s="23"/>
      <c r="E66" s="67">
        <v>50</v>
      </c>
      <c r="F66" s="22">
        <f t="shared" si="0"/>
        <v>0</v>
      </c>
    </row>
    <row r="67" spans="1:7" ht="24" customHeight="1">
      <c r="A67" s="18">
        <v>60</v>
      </c>
      <c r="B67" s="19" t="s">
        <v>70</v>
      </c>
      <c r="C67" s="20" t="s">
        <v>8</v>
      </c>
      <c r="D67" s="23"/>
      <c r="E67" s="67">
        <v>1000</v>
      </c>
      <c r="F67" s="22">
        <f t="shared" si="0"/>
        <v>0</v>
      </c>
    </row>
    <row r="68" spans="1:7" ht="24" customHeight="1">
      <c r="A68" s="27"/>
      <c r="B68" s="33" t="s">
        <v>71</v>
      </c>
      <c r="C68" s="29"/>
      <c r="D68" s="30"/>
      <c r="E68" s="69"/>
      <c r="F68" s="74"/>
    </row>
    <row r="69" spans="1:7" ht="24" customHeight="1">
      <c r="A69" s="18">
        <v>61</v>
      </c>
      <c r="B69" s="19" t="s">
        <v>72</v>
      </c>
      <c r="C69" s="20" t="s">
        <v>73</v>
      </c>
      <c r="D69" s="23"/>
      <c r="E69" s="67">
        <v>5</v>
      </c>
      <c r="F69" s="22">
        <f t="shared" si="0"/>
        <v>0</v>
      </c>
    </row>
    <row r="70" spans="1:7" ht="24" customHeight="1">
      <c r="A70" s="18">
        <v>62</v>
      </c>
      <c r="B70" s="19" t="s">
        <v>74</v>
      </c>
      <c r="C70" s="20" t="s">
        <v>73</v>
      </c>
      <c r="D70" s="23"/>
      <c r="E70" s="67">
        <v>15</v>
      </c>
      <c r="F70" s="22">
        <f t="shared" si="0"/>
        <v>0</v>
      </c>
    </row>
    <row r="71" spans="1:7" ht="24" customHeight="1">
      <c r="A71" s="18">
        <v>63</v>
      </c>
      <c r="B71" s="19" t="s">
        <v>75</v>
      </c>
      <c r="C71" s="20" t="s">
        <v>73</v>
      </c>
      <c r="D71" s="23"/>
      <c r="E71" s="67">
        <v>5</v>
      </c>
      <c r="F71" s="22">
        <f t="shared" ref="F71:F134" si="1">D71*E71</f>
        <v>0</v>
      </c>
    </row>
    <row r="72" spans="1:7" ht="24" customHeight="1">
      <c r="A72" s="18">
        <v>64</v>
      </c>
      <c r="B72" s="19" t="s">
        <v>76</v>
      </c>
      <c r="C72" s="20" t="s">
        <v>73</v>
      </c>
      <c r="D72" s="23"/>
      <c r="E72" s="67">
        <v>5</v>
      </c>
      <c r="F72" s="22">
        <f t="shared" si="1"/>
        <v>0</v>
      </c>
    </row>
    <row r="73" spans="1:7" ht="24" customHeight="1">
      <c r="A73" s="18">
        <v>65</v>
      </c>
      <c r="B73" s="19" t="s">
        <v>77</v>
      </c>
      <c r="C73" s="20" t="s">
        <v>73</v>
      </c>
      <c r="D73" s="23"/>
      <c r="E73" s="67">
        <v>20</v>
      </c>
      <c r="F73" s="22">
        <f t="shared" si="1"/>
        <v>0</v>
      </c>
    </row>
    <row r="74" spans="1:7" ht="24" customHeight="1">
      <c r="A74" s="18">
        <v>66</v>
      </c>
      <c r="B74" s="19" t="s">
        <v>78</v>
      </c>
      <c r="C74" s="20" t="s">
        <v>73</v>
      </c>
      <c r="D74" s="23"/>
      <c r="E74" s="67">
        <v>5</v>
      </c>
      <c r="F74" s="22">
        <f t="shared" si="1"/>
        <v>0</v>
      </c>
    </row>
    <row r="75" spans="1:7" ht="24" customHeight="1">
      <c r="A75" s="18">
        <v>67</v>
      </c>
      <c r="B75" s="19" t="s">
        <v>79</v>
      </c>
      <c r="C75" s="20" t="s">
        <v>73</v>
      </c>
      <c r="D75" s="23"/>
      <c r="E75" s="67">
        <v>5</v>
      </c>
      <c r="F75" s="22">
        <f t="shared" si="1"/>
        <v>0</v>
      </c>
    </row>
    <row r="76" spans="1:7" ht="24" customHeight="1">
      <c r="A76" s="18">
        <v>68</v>
      </c>
      <c r="B76" s="19" t="s">
        <v>80</v>
      </c>
      <c r="C76" s="20" t="s">
        <v>81</v>
      </c>
      <c r="D76" s="23"/>
      <c r="E76" s="67">
        <v>100</v>
      </c>
      <c r="F76" s="22">
        <f t="shared" si="1"/>
        <v>0</v>
      </c>
    </row>
    <row r="77" spans="1:7" ht="24" customHeight="1">
      <c r="A77" s="18">
        <v>69</v>
      </c>
      <c r="B77" s="61" t="s">
        <v>82</v>
      </c>
      <c r="C77" s="62" t="s">
        <v>81</v>
      </c>
      <c r="D77" s="23"/>
      <c r="E77" s="67">
        <v>100</v>
      </c>
      <c r="F77" s="22">
        <f t="shared" si="1"/>
        <v>0</v>
      </c>
      <c r="G77" s="58"/>
    </row>
    <row r="78" spans="1:7" ht="24" customHeight="1">
      <c r="A78" s="18">
        <v>70</v>
      </c>
      <c r="B78" s="19" t="s">
        <v>83</v>
      </c>
      <c r="C78" s="20" t="s">
        <v>73</v>
      </c>
      <c r="D78" s="23"/>
      <c r="E78" s="67">
        <v>5</v>
      </c>
      <c r="F78" s="22">
        <f t="shared" si="1"/>
        <v>0</v>
      </c>
    </row>
    <row r="79" spans="1:7" ht="24" customHeight="1">
      <c r="A79" s="18">
        <v>71</v>
      </c>
      <c r="B79" s="19" t="s">
        <v>84</v>
      </c>
      <c r="C79" s="20" t="s">
        <v>73</v>
      </c>
      <c r="D79" s="23"/>
      <c r="E79" s="67">
        <v>5</v>
      </c>
      <c r="F79" s="22">
        <f t="shared" si="1"/>
        <v>0</v>
      </c>
    </row>
    <row r="80" spans="1:7" ht="24" customHeight="1">
      <c r="A80" s="18">
        <v>72</v>
      </c>
      <c r="B80" s="19" t="s">
        <v>85</v>
      </c>
      <c r="C80" s="20" t="s">
        <v>86</v>
      </c>
      <c r="D80" s="23"/>
      <c r="E80" s="67">
        <v>10</v>
      </c>
      <c r="F80" s="22">
        <f t="shared" si="1"/>
        <v>0</v>
      </c>
    </row>
    <row r="81" spans="1:6" ht="24" customHeight="1">
      <c r="A81" s="18">
        <v>73</v>
      </c>
      <c r="B81" s="19" t="s">
        <v>87</v>
      </c>
      <c r="C81" s="20" t="s">
        <v>86</v>
      </c>
      <c r="D81" s="23"/>
      <c r="E81" s="67">
        <v>10</v>
      </c>
      <c r="F81" s="22">
        <f t="shared" si="1"/>
        <v>0</v>
      </c>
    </row>
    <row r="82" spans="1:6" ht="24" customHeight="1">
      <c r="A82" s="18">
        <v>74</v>
      </c>
      <c r="B82" s="19" t="s">
        <v>88</v>
      </c>
      <c r="C82" s="20" t="s">
        <v>86</v>
      </c>
      <c r="D82" s="23"/>
      <c r="E82" s="67">
        <v>10</v>
      </c>
      <c r="F82" s="22">
        <f t="shared" si="1"/>
        <v>0</v>
      </c>
    </row>
    <row r="83" spans="1:6" ht="24" customHeight="1">
      <c r="A83" s="18">
        <v>75</v>
      </c>
      <c r="B83" s="19" t="s">
        <v>89</v>
      </c>
      <c r="C83" s="20" t="s">
        <v>86</v>
      </c>
      <c r="D83" s="23"/>
      <c r="E83" s="67">
        <v>10</v>
      </c>
      <c r="F83" s="22">
        <f t="shared" si="1"/>
        <v>0</v>
      </c>
    </row>
    <row r="84" spans="1:6" ht="24" customHeight="1">
      <c r="A84" s="18">
        <v>76</v>
      </c>
      <c r="B84" s="19" t="s">
        <v>90</v>
      </c>
      <c r="C84" s="20" t="s">
        <v>86</v>
      </c>
      <c r="D84" s="23"/>
      <c r="E84" s="70">
        <v>10</v>
      </c>
      <c r="F84" s="22">
        <f t="shared" si="1"/>
        <v>0</v>
      </c>
    </row>
    <row r="85" spans="1:6" ht="24" customHeight="1">
      <c r="A85" s="27"/>
      <c r="B85" s="28" t="s">
        <v>91</v>
      </c>
      <c r="C85" s="29"/>
      <c r="D85" s="30"/>
      <c r="E85" s="71"/>
      <c r="F85" s="75"/>
    </row>
    <row r="86" spans="1:6" ht="24" customHeight="1">
      <c r="A86" s="18">
        <v>77</v>
      </c>
      <c r="B86" s="34" t="s">
        <v>92</v>
      </c>
      <c r="C86" s="20" t="s">
        <v>8</v>
      </c>
      <c r="D86" s="23"/>
      <c r="E86" s="67">
        <v>15000</v>
      </c>
      <c r="F86" s="22">
        <f t="shared" si="1"/>
        <v>0</v>
      </c>
    </row>
    <row r="87" spans="1:6" ht="24" customHeight="1">
      <c r="A87" s="18">
        <v>78</v>
      </c>
      <c r="B87" s="34" t="s">
        <v>93</v>
      </c>
      <c r="C87" s="20" t="s">
        <v>8</v>
      </c>
      <c r="D87" s="23"/>
      <c r="E87" s="67">
        <v>7000</v>
      </c>
      <c r="F87" s="22">
        <f t="shared" si="1"/>
        <v>0</v>
      </c>
    </row>
    <row r="88" spans="1:6" ht="24" customHeight="1">
      <c r="A88" s="18">
        <v>79</v>
      </c>
      <c r="B88" s="34" t="s">
        <v>94</v>
      </c>
      <c r="C88" s="20" t="s">
        <v>8</v>
      </c>
      <c r="D88" s="23"/>
      <c r="E88" s="67">
        <v>10000</v>
      </c>
      <c r="F88" s="22">
        <f t="shared" si="1"/>
        <v>0</v>
      </c>
    </row>
    <row r="89" spans="1:6" ht="24" customHeight="1">
      <c r="A89" s="18">
        <v>80</v>
      </c>
      <c r="B89" s="34" t="s">
        <v>95</v>
      </c>
      <c r="C89" s="20" t="s">
        <v>8</v>
      </c>
      <c r="D89" s="23"/>
      <c r="E89" s="67">
        <v>10000</v>
      </c>
      <c r="F89" s="22">
        <f t="shared" si="1"/>
        <v>0</v>
      </c>
    </row>
    <row r="90" spans="1:6" ht="24" customHeight="1">
      <c r="A90" s="18">
        <v>81</v>
      </c>
      <c r="B90" s="19" t="s">
        <v>96</v>
      </c>
      <c r="C90" s="20" t="s">
        <v>8</v>
      </c>
      <c r="D90" s="23"/>
      <c r="E90" s="67">
        <v>10000</v>
      </c>
      <c r="F90" s="22">
        <f t="shared" si="1"/>
        <v>0</v>
      </c>
    </row>
    <row r="91" spans="1:6" ht="24" customHeight="1">
      <c r="A91" s="18">
        <v>82</v>
      </c>
      <c r="B91" s="31" t="s">
        <v>97</v>
      </c>
      <c r="C91" s="20" t="s">
        <v>8</v>
      </c>
      <c r="D91" s="23"/>
      <c r="E91" s="67">
        <v>20000</v>
      </c>
      <c r="F91" s="22">
        <f t="shared" si="1"/>
        <v>0</v>
      </c>
    </row>
    <row r="92" spans="1:6" ht="24" customHeight="1">
      <c r="A92" s="18">
        <v>83</v>
      </c>
      <c r="B92" s="31" t="s">
        <v>98</v>
      </c>
      <c r="C92" s="20" t="s">
        <v>8</v>
      </c>
      <c r="D92" s="23"/>
      <c r="E92" s="67">
        <v>1000</v>
      </c>
      <c r="F92" s="22">
        <f t="shared" si="1"/>
        <v>0</v>
      </c>
    </row>
    <row r="93" spans="1:6" ht="24" customHeight="1">
      <c r="A93" s="18">
        <v>84</v>
      </c>
      <c r="B93" s="19" t="s">
        <v>99</v>
      </c>
      <c r="C93" s="20" t="s">
        <v>8</v>
      </c>
      <c r="D93" s="23"/>
      <c r="E93" s="67">
        <v>1000</v>
      </c>
      <c r="F93" s="22">
        <f t="shared" si="1"/>
        <v>0</v>
      </c>
    </row>
    <row r="94" spans="1:6" ht="24" customHeight="1">
      <c r="A94" s="18">
        <v>85</v>
      </c>
      <c r="B94" s="19" t="s">
        <v>100</v>
      </c>
      <c r="C94" s="20" t="s">
        <v>8</v>
      </c>
      <c r="D94" s="23"/>
      <c r="E94" s="67">
        <v>1000</v>
      </c>
      <c r="F94" s="22">
        <f t="shared" si="1"/>
        <v>0</v>
      </c>
    </row>
    <row r="95" spans="1:6" ht="24" customHeight="1">
      <c r="A95" s="18">
        <v>86</v>
      </c>
      <c r="B95" s="19" t="s">
        <v>101</v>
      </c>
      <c r="C95" s="20" t="s">
        <v>8</v>
      </c>
      <c r="D95" s="23"/>
      <c r="E95" s="67">
        <v>1000</v>
      </c>
      <c r="F95" s="22">
        <f t="shared" si="1"/>
        <v>0</v>
      </c>
    </row>
    <row r="96" spans="1:6" ht="24" customHeight="1">
      <c r="A96" s="18">
        <v>87</v>
      </c>
      <c r="B96" s="19" t="s">
        <v>102</v>
      </c>
      <c r="C96" s="20" t="s">
        <v>8</v>
      </c>
      <c r="D96" s="23"/>
      <c r="E96" s="67">
        <v>1000</v>
      </c>
      <c r="F96" s="22">
        <f t="shared" si="1"/>
        <v>0</v>
      </c>
    </row>
    <row r="97" spans="1:7" ht="24" customHeight="1">
      <c r="A97" s="18">
        <v>88</v>
      </c>
      <c r="B97" s="19" t="s">
        <v>103</v>
      </c>
      <c r="C97" s="20" t="s">
        <v>8</v>
      </c>
      <c r="D97" s="23"/>
      <c r="E97" s="67">
        <v>200</v>
      </c>
      <c r="F97" s="22">
        <f t="shared" si="1"/>
        <v>0</v>
      </c>
    </row>
    <row r="98" spans="1:7" ht="24" customHeight="1">
      <c r="A98" s="18">
        <v>89</v>
      </c>
      <c r="B98" s="34" t="s">
        <v>104</v>
      </c>
      <c r="C98" s="20" t="s">
        <v>8</v>
      </c>
      <c r="D98" s="23"/>
      <c r="E98" s="67">
        <v>500</v>
      </c>
      <c r="F98" s="22">
        <f t="shared" si="1"/>
        <v>0</v>
      </c>
    </row>
    <row r="99" spans="1:7" ht="24" customHeight="1">
      <c r="A99" s="18">
        <v>90</v>
      </c>
      <c r="B99" s="34" t="s">
        <v>105</v>
      </c>
      <c r="C99" s="20" t="s">
        <v>8</v>
      </c>
      <c r="D99" s="23"/>
      <c r="E99" s="67">
        <v>1000</v>
      </c>
      <c r="F99" s="22">
        <f t="shared" si="1"/>
        <v>0</v>
      </c>
    </row>
    <row r="100" spans="1:7" ht="24" customHeight="1">
      <c r="A100" s="27"/>
      <c r="B100" s="28" t="s">
        <v>106</v>
      </c>
      <c r="C100" s="29"/>
      <c r="D100" s="30"/>
      <c r="E100" s="69"/>
      <c r="F100" s="74"/>
    </row>
    <row r="101" spans="1:7" ht="24" customHeight="1">
      <c r="A101" s="18">
        <v>91</v>
      </c>
      <c r="B101" s="24" t="s">
        <v>107</v>
      </c>
      <c r="C101" s="25" t="s">
        <v>8</v>
      </c>
      <c r="D101" s="23"/>
      <c r="E101" s="68">
        <v>500</v>
      </c>
      <c r="F101" s="22">
        <f t="shared" si="1"/>
        <v>0</v>
      </c>
    </row>
    <row r="102" spans="1:7" ht="24" customHeight="1">
      <c r="A102" s="18">
        <v>92</v>
      </c>
      <c r="B102" s="24" t="s">
        <v>108</v>
      </c>
      <c r="C102" s="25" t="s">
        <v>8</v>
      </c>
      <c r="D102" s="23"/>
      <c r="E102" s="68">
        <v>10</v>
      </c>
      <c r="F102" s="22">
        <f t="shared" si="1"/>
        <v>0</v>
      </c>
    </row>
    <row r="103" spans="1:7" ht="24" customHeight="1">
      <c r="A103" s="18">
        <v>93</v>
      </c>
      <c r="B103" s="24" t="s">
        <v>109</v>
      </c>
      <c r="C103" s="25" t="s">
        <v>8</v>
      </c>
      <c r="D103" s="23"/>
      <c r="E103" s="68">
        <v>10</v>
      </c>
      <c r="F103" s="22">
        <f t="shared" si="1"/>
        <v>0</v>
      </c>
    </row>
    <row r="104" spans="1:7" ht="24" customHeight="1">
      <c r="A104" s="18">
        <v>94</v>
      </c>
      <c r="B104" s="24" t="s">
        <v>110</v>
      </c>
      <c r="C104" s="25" t="s">
        <v>8</v>
      </c>
      <c r="D104" s="23"/>
      <c r="E104" s="68">
        <v>10</v>
      </c>
      <c r="F104" s="22">
        <f t="shared" si="1"/>
        <v>0</v>
      </c>
    </row>
    <row r="105" spans="1:7" ht="24" customHeight="1">
      <c r="A105" s="18">
        <v>95</v>
      </c>
      <c r="B105" s="24" t="s">
        <v>111</v>
      </c>
      <c r="C105" s="25" t="s">
        <v>8</v>
      </c>
      <c r="D105" s="23"/>
      <c r="E105" s="68">
        <v>10</v>
      </c>
      <c r="F105" s="22">
        <f t="shared" si="1"/>
        <v>0</v>
      </c>
    </row>
    <row r="106" spans="1:7" ht="24" customHeight="1">
      <c r="A106" s="18">
        <v>96</v>
      </c>
      <c r="B106" s="24" t="s">
        <v>112</v>
      </c>
      <c r="C106" s="25" t="s">
        <v>8</v>
      </c>
      <c r="D106" s="23"/>
      <c r="E106" s="68">
        <v>30000</v>
      </c>
      <c r="F106" s="22">
        <f t="shared" si="1"/>
        <v>0</v>
      </c>
    </row>
    <row r="107" spans="1:7" ht="24" customHeight="1">
      <c r="A107" s="18">
        <v>97</v>
      </c>
      <c r="B107" s="24" t="s">
        <v>113</v>
      </c>
      <c r="C107" s="25" t="s">
        <v>8</v>
      </c>
      <c r="D107" s="23"/>
      <c r="E107" s="68">
        <v>15000</v>
      </c>
      <c r="F107" s="22">
        <f t="shared" si="1"/>
        <v>0</v>
      </c>
    </row>
    <row r="108" spans="1:7" ht="24" customHeight="1">
      <c r="A108" s="18">
        <v>98</v>
      </c>
      <c r="B108" s="24" t="s">
        <v>114</v>
      </c>
      <c r="C108" s="25" t="s">
        <v>8</v>
      </c>
      <c r="D108" s="23"/>
      <c r="E108" s="68">
        <v>300</v>
      </c>
      <c r="F108" s="22">
        <f t="shared" si="1"/>
        <v>0</v>
      </c>
    </row>
    <row r="109" spans="1:7" ht="24" customHeight="1">
      <c r="A109" s="18">
        <v>99</v>
      </c>
      <c r="B109" s="24" t="s">
        <v>115</v>
      </c>
      <c r="C109" s="25" t="s">
        <v>8</v>
      </c>
      <c r="D109" s="23"/>
      <c r="E109" s="68">
        <v>20</v>
      </c>
      <c r="F109" s="22">
        <f t="shared" si="1"/>
        <v>0</v>
      </c>
    </row>
    <row r="110" spans="1:7" ht="24" customHeight="1">
      <c r="A110" s="18">
        <v>100</v>
      </c>
      <c r="B110" s="24" t="s">
        <v>116</v>
      </c>
      <c r="C110" s="25" t="s">
        <v>8</v>
      </c>
      <c r="D110" s="23"/>
      <c r="E110" s="68">
        <v>50</v>
      </c>
      <c r="F110" s="22">
        <f t="shared" si="1"/>
        <v>0</v>
      </c>
    </row>
    <row r="111" spans="1:7" ht="24" customHeight="1">
      <c r="A111" s="18">
        <v>101</v>
      </c>
      <c r="B111" s="19" t="s">
        <v>117</v>
      </c>
      <c r="C111" s="20" t="s">
        <v>8</v>
      </c>
      <c r="D111" s="23"/>
      <c r="E111" s="67">
        <v>100</v>
      </c>
      <c r="F111" s="22">
        <f t="shared" si="1"/>
        <v>0</v>
      </c>
    </row>
    <row r="112" spans="1:7" s="35" customFormat="1" ht="24" customHeight="1">
      <c r="A112" s="18">
        <v>102</v>
      </c>
      <c r="B112" s="19" t="s">
        <v>118</v>
      </c>
      <c r="C112" s="20" t="s">
        <v>8</v>
      </c>
      <c r="D112" s="23"/>
      <c r="E112" s="67">
        <v>20</v>
      </c>
      <c r="F112" s="22">
        <f t="shared" si="1"/>
        <v>0</v>
      </c>
      <c r="G112" s="58"/>
    </row>
    <row r="113" spans="1:7" ht="24" customHeight="1">
      <c r="A113" s="27"/>
      <c r="B113" s="28" t="s">
        <v>119</v>
      </c>
      <c r="C113" s="29"/>
      <c r="D113" s="30"/>
      <c r="E113" s="69"/>
      <c r="F113" s="74"/>
    </row>
    <row r="114" spans="1:7" ht="24" customHeight="1">
      <c r="A114" s="18">
        <v>103</v>
      </c>
      <c r="B114" s="19" t="s">
        <v>120</v>
      </c>
      <c r="C114" s="20" t="s">
        <v>86</v>
      </c>
      <c r="D114" s="36"/>
      <c r="E114" s="72">
        <v>10</v>
      </c>
      <c r="F114" s="22">
        <f t="shared" si="1"/>
        <v>0</v>
      </c>
    </row>
    <row r="115" spans="1:7" ht="24" customHeight="1">
      <c r="A115" s="62">
        <v>104</v>
      </c>
      <c r="B115" s="61" t="s">
        <v>121</v>
      </c>
      <c r="C115" s="62" t="s">
        <v>86</v>
      </c>
      <c r="D115" s="36"/>
      <c r="E115" s="72">
        <v>5</v>
      </c>
      <c r="F115" s="22">
        <f t="shared" si="1"/>
        <v>0</v>
      </c>
      <c r="G115" s="58"/>
    </row>
    <row r="116" spans="1:7" ht="24" customHeight="1">
      <c r="A116" s="62">
        <v>105</v>
      </c>
      <c r="B116" s="61" t="s">
        <v>122</v>
      </c>
      <c r="C116" s="62" t="s">
        <v>86</v>
      </c>
      <c r="D116" s="36"/>
      <c r="E116" s="72">
        <v>5</v>
      </c>
      <c r="F116" s="22">
        <f t="shared" si="1"/>
        <v>0</v>
      </c>
      <c r="G116" s="58"/>
    </row>
    <row r="117" spans="1:7" ht="24" customHeight="1">
      <c r="A117" s="18">
        <v>106</v>
      </c>
      <c r="B117" s="61" t="s">
        <v>123</v>
      </c>
      <c r="C117" s="20" t="s">
        <v>86</v>
      </c>
      <c r="D117" s="36"/>
      <c r="E117" s="67">
        <v>10</v>
      </c>
      <c r="F117" s="22">
        <f t="shared" si="1"/>
        <v>0</v>
      </c>
    </row>
    <row r="118" spans="1:7" ht="24" customHeight="1">
      <c r="A118" s="62">
        <v>107</v>
      </c>
      <c r="B118" s="61" t="s">
        <v>124</v>
      </c>
      <c r="C118" s="20" t="s">
        <v>86</v>
      </c>
      <c r="D118" s="36"/>
      <c r="E118" s="67">
        <v>10</v>
      </c>
      <c r="F118" s="22">
        <f t="shared" si="1"/>
        <v>0</v>
      </c>
    </row>
    <row r="119" spans="1:7" ht="24" customHeight="1">
      <c r="A119" s="62">
        <v>108</v>
      </c>
      <c r="B119" s="19" t="s">
        <v>125</v>
      </c>
      <c r="C119" s="62" t="s">
        <v>126</v>
      </c>
      <c r="D119" s="36"/>
      <c r="E119" s="67">
        <v>10</v>
      </c>
      <c r="F119" s="22">
        <f t="shared" si="1"/>
        <v>0</v>
      </c>
    </row>
    <row r="120" spans="1:7" ht="24" customHeight="1">
      <c r="A120" s="18">
        <v>109</v>
      </c>
      <c r="B120" s="19" t="s">
        <v>127</v>
      </c>
      <c r="C120" s="62" t="s">
        <v>126</v>
      </c>
      <c r="D120" s="36"/>
      <c r="E120" s="67">
        <v>10</v>
      </c>
      <c r="F120" s="22">
        <f t="shared" si="1"/>
        <v>0</v>
      </c>
    </row>
    <row r="121" spans="1:7" ht="24" customHeight="1">
      <c r="A121" s="62">
        <v>110</v>
      </c>
      <c r="B121" s="19" t="s">
        <v>128</v>
      </c>
      <c r="C121" s="25" t="s">
        <v>126</v>
      </c>
      <c r="D121" s="36"/>
      <c r="E121" s="67">
        <v>10</v>
      </c>
      <c r="F121" s="22">
        <f t="shared" si="1"/>
        <v>0</v>
      </c>
    </row>
    <row r="122" spans="1:7" ht="24" customHeight="1">
      <c r="A122" s="62">
        <v>111</v>
      </c>
      <c r="B122" s="19" t="s">
        <v>129</v>
      </c>
      <c r="C122" s="25" t="s">
        <v>126</v>
      </c>
      <c r="D122" s="23"/>
      <c r="E122" s="67">
        <v>10</v>
      </c>
      <c r="F122" s="22">
        <f t="shared" si="1"/>
        <v>0</v>
      </c>
    </row>
    <row r="123" spans="1:7" ht="24" customHeight="1">
      <c r="A123" s="18">
        <v>112</v>
      </c>
      <c r="B123" s="19" t="s">
        <v>130</v>
      </c>
      <c r="C123" s="25" t="s">
        <v>131</v>
      </c>
      <c r="D123" s="23"/>
      <c r="E123" s="67">
        <v>10</v>
      </c>
      <c r="F123" s="22">
        <f t="shared" si="1"/>
        <v>0</v>
      </c>
    </row>
    <row r="124" spans="1:7" ht="24" customHeight="1">
      <c r="A124" s="62">
        <v>113</v>
      </c>
      <c r="B124" s="19" t="s">
        <v>132</v>
      </c>
      <c r="C124" s="25" t="s">
        <v>131</v>
      </c>
      <c r="D124" s="23"/>
      <c r="E124" s="67">
        <v>10</v>
      </c>
      <c r="F124" s="22">
        <f t="shared" si="1"/>
        <v>0</v>
      </c>
    </row>
    <row r="125" spans="1:7" ht="24" customHeight="1">
      <c r="A125" s="27"/>
      <c r="B125" s="28" t="s">
        <v>133</v>
      </c>
      <c r="C125" s="29"/>
      <c r="D125" s="30"/>
      <c r="E125" s="69"/>
      <c r="F125" s="74"/>
    </row>
    <row r="126" spans="1:7" ht="38.25" customHeight="1">
      <c r="A126" s="18">
        <v>114</v>
      </c>
      <c r="B126" s="31" t="s">
        <v>134</v>
      </c>
      <c r="C126" s="20" t="s">
        <v>8</v>
      </c>
      <c r="D126" s="23"/>
      <c r="E126" s="67">
        <v>30</v>
      </c>
      <c r="F126" s="22">
        <f t="shared" si="1"/>
        <v>0</v>
      </c>
    </row>
    <row r="127" spans="1:7" ht="38.25" customHeight="1">
      <c r="A127" s="18">
        <v>115</v>
      </c>
      <c r="B127" s="31" t="s">
        <v>135</v>
      </c>
      <c r="C127" s="20" t="s">
        <v>8</v>
      </c>
      <c r="D127" s="23"/>
      <c r="E127" s="67">
        <v>30</v>
      </c>
      <c r="F127" s="22">
        <f t="shared" si="1"/>
        <v>0</v>
      </c>
    </row>
    <row r="128" spans="1:7" ht="24" customHeight="1">
      <c r="A128" s="18">
        <v>116</v>
      </c>
      <c r="B128" s="19" t="s">
        <v>136</v>
      </c>
      <c r="C128" s="20" t="s">
        <v>8</v>
      </c>
      <c r="D128" s="23"/>
      <c r="E128" s="67">
        <v>50</v>
      </c>
      <c r="F128" s="22">
        <f t="shared" si="1"/>
        <v>0</v>
      </c>
    </row>
    <row r="129" spans="1:6" ht="24" customHeight="1">
      <c r="A129" s="18">
        <v>117</v>
      </c>
      <c r="B129" s="19" t="s">
        <v>137</v>
      </c>
      <c r="C129" s="20" t="s">
        <v>8</v>
      </c>
      <c r="D129" s="23"/>
      <c r="E129" s="67">
        <v>100</v>
      </c>
      <c r="F129" s="22">
        <f t="shared" si="1"/>
        <v>0</v>
      </c>
    </row>
    <row r="130" spans="1:6" ht="24" customHeight="1">
      <c r="A130" s="18">
        <v>118</v>
      </c>
      <c r="B130" s="31" t="s">
        <v>138</v>
      </c>
      <c r="C130" s="20" t="s">
        <v>8</v>
      </c>
      <c r="D130" s="23"/>
      <c r="E130" s="67">
        <v>200</v>
      </c>
      <c r="F130" s="22">
        <f t="shared" si="1"/>
        <v>0</v>
      </c>
    </row>
    <row r="131" spans="1:6" ht="24" customHeight="1">
      <c r="A131" s="18">
        <v>119</v>
      </c>
      <c r="B131" s="31" t="s">
        <v>139</v>
      </c>
      <c r="C131" s="20" t="s">
        <v>8</v>
      </c>
      <c r="D131" s="23"/>
      <c r="E131" s="67">
        <v>150</v>
      </c>
      <c r="F131" s="22">
        <f t="shared" si="1"/>
        <v>0</v>
      </c>
    </row>
    <row r="132" spans="1:6" ht="24" customHeight="1">
      <c r="A132" s="18">
        <v>120</v>
      </c>
      <c r="B132" s="31" t="s">
        <v>140</v>
      </c>
      <c r="C132" s="20" t="s">
        <v>8</v>
      </c>
      <c r="D132" s="23"/>
      <c r="E132" s="67">
        <v>70</v>
      </c>
      <c r="F132" s="22">
        <f t="shared" si="1"/>
        <v>0</v>
      </c>
    </row>
    <row r="133" spans="1:6" ht="24" customHeight="1">
      <c r="A133" s="18">
        <v>121</v>
      </c>
      <c r="B133" s="19" t="s">
        <v>141</v>
      </c>
      <c r="C133" s="20" t="s">
        <v>8</v>
      </c>
      <c r="D133" s="23"/>
      <c r="E133" s="67">
        <v>400</v>
      </c>
      <c r="F133" s="22">
        <f t="shared" si="1"/>
        <v>0</v>
      </c>
    </row>
    <row r="134" spans="1:6" ht="24" customHeight="1">
      <c r="A134" s="18">
        <v>122</v>
      </c>
      <c r="B134" s="19" t="s">
        <v>142</v>
      </c>
      <c r="C134" s="20" t="s">
        <v>8</v>
      </c>
      <c r="D134" s="23"/>
      <c r="E134" s="67">
        <v>300</v>
      </c>
      <c r="F134" s="22">
        <f t="shared" si="1"/>
        <v>0</v>
      </c>
    </row>
    <row r="135" spans="1:6" ht="24" customHeight="1">
      <c r="A135" s="18">
        <v>123</v>
      </c>
      <c r="B135" s="19" t="s">
        <v>143</v>
      </c>
      <c r="C135" s="20" t="s">
        <v>8</v>
      </c>
      <c r="D135" s="23"/>
      <c r="E135" s="67">
        <v>100</v>
      </c>
      <c r="F135" s="22">
        <f t="shared" ref="F135:F190" si="2">D135*E135</f>
        <v>0</v>
      </c>
    </row>
    <row r="136" spans="1:6" ht="24" customHeight="1">
      <c r="A136" s="18">
        <v>124</v>
      </c>
      <c r="B136" s="19" t="s">
        <v>144</v>
      </c>
      <c r="C136" s="20" t="s">
        <v>8</v>
      </c>
      <c r="D136" s="23"/>
      <c r="E136" s="67">
        <v>20</v>
      </c>
      <c r="F136" s="22">
        <f t="shared" si="2"/>
        <v>0</v>
      </c>
    </row>
    <row r="137" spans="1:6" ht="24" customHeight="1">
      <c r="A137" s="18">
        <v>125</v>
      </c>
      <c r="B137" s="19" t="s">
        <v>145</v>
      </c>
      <c r="C137" s="20" t="s">
        <v>8</v>
      </c>
      <c r="D137" s="23"/>
      <c r="E137" s="67">
        <v>10</v>
      </c>
      <c r="F137" s="22">
        <f t="shared" si="2"/>
        <v>0</v>
      </c>
    </row>
    <row r="138" spans="1:6" ht="24" customHeight="1">
      <c r="A138" s="18">
        <v>126</v>
      </c>
      <c r="B138" s="19" t="s">
        <v>146</v>
      </c>
      <c r="C138" s="20" t="s">
        <v>8</v>
      </c>
      <c r="D138" s="23"/>
      <c r="E138" s="67">
        <v>50</v>
      </c>
      <c r="F138" s="22">
        <f t="shared" si="2"/>
        <v>0</v>
      </c>
    </row>
    <row r="139" spans="1:6" ht="24" customHeight="1">
      <c r="A139" s="18">
        <v>127</v>
      </c>
      <c r="B139" s="19" t="s">
        <v>147</v>
      </c>
      <c r="C139" s="20" t="s">
        <v>8</v>
      </c>
      <c r="D139" s="23"/>
      <c r="E139" s="67">
        <v>100</v>
      </c>
      <c r="F139" s="22">
        <f t="shared" si="2"/>
        <v>0</v>
      </c>
    </row>
    <row r="140" spans="1:6" ht="24" customHeight="1">
      <c r="A140" s="18">
        <v>128</v>
      </c>
      <c r="B140" s="19" t="s">
        <v>148</v>
      </c>
      <c r="C140" s="20" t="s">
        <v>8</v>
      </c>
      <c r="D140" s="23"/>
      <c r="E140" s="67">
        <v>10</v>
      </c>
      <c r="F140" s="22">
        <f t="shared" si="2"/>
        <v>0</v>
      </c>
    </row>
    <row r="141" spans="1:6" ht="24" customHeight="1">
      <c r="A141" s="18">
        <v>129</v>
      </c>
      <c r="B141" s="19" t="s">
        <v>149</v>
      </c>
      <c r="C141" s="20" t="s">
        <v>150</v>
      </c>
      <c r="D141" s="23"/>
      <c r="E141" s="67">
        <v>50</v>
      </c>
      <c r="F141" s="22">
        <f t="shared" si="2"/>
        <v>0</v>
      </c>
    </row>
    <row r="142" spans="1:6" ht="24" customHeight="1">
      <c r="A142" s="18">
        <v>130</v>
      </c>
      <c r="B142" s="19" t="s">
        <v>151</v>
      </c>
      <c r="C142" s="20" t="s">
        <v>8</v>
      </c>
      <c r="D142" s="23"/>
      <c r="E142" s="67">
        <v>800</v>
      </c>
      <c r="F142" s="22">
        <f t="shared" si="2"/>
        <v>0</v>
      </c>
    </row>
    <row r="143" spans="1:6" ht="24" customHeight="1">
      <c r="A143" s="18">
        <v>131</v>
      </c>
      <c r="B143" s="19" t="s">
        <v>152</v>
      </c>
      <c r="C143" s="20" t="s">
        <v>8</v>
      </c>
      <c r="D143" s="23"/>
      <c r="E143" s="67">
        <v>200</v>
      </c>
      <c r="F143" s="22">
        <f t="shared" si="2"/>
        <v>0</v>
      </c>
    </row>
    <row r="144" spans="1:6" ht="24" customHeight="1">
      <c r="A144" s="18">
        <v>132</v>
      </c>
      <c r="B144" s="19" t="s">
        <v>153</v>
      </c>
      <c r="C144" s="20" t="s">
        <v>8</v>
      </c>
      <c r="D144" s="23"/>
      <c r="E144" s="67">
        <v>200</v>
      </c>
      <c r="F144" s="22">
        <f t="shared" si="2"/>
        <v>0</v>
      </c>
    </row>
    <row r="145" spans="1:6" ht="27.75" customHeight="1">
      <c r="A145" s="18">
        <v>133</v>
      </c>
      <c r="B145" s="31" t="s">
        <v>154</v>
      </c>
      <c r="C145" s="20" t="s">
        <v>8</v>
      </c>
      <c r="D145" s="23"/>
      <c r="E145" s="67">
        <v>100</v>
      </c>
      <c r="F145" s="22">
        <f t="shared" si="2"/>
        <v>0</v>
      </c>
    </row>
    <row r="146" spans="1:6" ht="24" customHeight="1">
      <c r="A146" s="18">
        <v>134</v>
      </c>
      <c r="B146" s="19" t="s">
        <v>155</v>
      </c>
      <c r="C146" s="20" t="s">
        <v>8</v>
      </c>
      <c r="D146" s="23"/>
      <c r="E146" s="67">
        <v>70</v>
      </c>
      <c r="F146" s="22">
        <f t="shared" si="2"/>
        <v>0</v>
      </c>
    </row>
    <row r="147" spans="1:6" ht="27.75" customHeight="1">
      <c r="A147" s="18">
        <v>135</v>
      </c>
      <c r="B147" s="19" t="s">
        <v>156</v>
      </c>
      <c r="C147" s="20" t="s">
        <v>8</v>
      </c>
      <c r="D147" s="23"/>
      <c r="E147" s="67">
        <v>50</v>
      </c>
      <c r="F147" s="22">
        <f t="shared" si="2"/>
        <v>0</v>
      </c>
    </row>
    <row r="148" spans="1:6" ht="25.5" customHeight="1">
      <c r="A148" s="18">
        <v>136</v>
      </c>
      <c r="B148" s="19" t="s">
        <v>157</v>
      </c>
      <c r="C148" s="20" t="s">
        <v>8</v>
      </c>
      <c r="D148" s="23"/>
      <c r="E148" s="67">
        <v>20</v>
      </c>
      <c r="F148" s="22">
        <f t="shared" si="2"/>
        <v>0</v>
      </c>
    </row>
    <row r="149" spans="1:6" ht="26.25" customHeight="1">
      <c r="A149" s="18">
        <v>137</v>
      </c>
      <c r="B149" s="31" t="s">
        <v>158</v>
      </c>
      <c r="C149" s="20" t="s">
        <v>8</v>
      </c>
      <c r="D149" s="23"/>
      <c r="E149" s="67">
        <v>50</v>
      </c>
      <c r="F149" s="22">
        <f t="shared" si="2"/>
        <v>0</v>
      </c>
    </row>
    <row r="150" spans="1:6" ht="24" customHeight="1">
      <c r="A150" s="18">
        <v>138</v>
      </c>
      <c r="B150" s="31" t="s">
        <v>159</v>
      </c>
      <c r="C150" s="20" t="s">
        <v>8</v>
      </c>
      <c r="D150" s="23"/>
      <c r="E150" s="67">
        <v>30</v>
      </c>
      <c r="F150" s="22">
        <f t="shared" si="2"/>
        <v>0</v>
      </c>
    </row>
    <row r="151" spans="1:6" ht="24" customHeight="1">
      <c r="A151" s="18">
        <v>139</v>
      </c>
      <c r="B151" s="61" t="s">
        <v>160</v>
      </c>
      <c r="C151" s="62" t="s">
        <v>8</v>
      </c>
      <c r="D151" s="23"/>
      <c r="E151" s="67">
        <v>300</v>
      </c>
      <c r="F151" s="22">
        <f t="shared" si="2"/>
        <v>0</v>
      </c>
    </row>
    <row r="152" spans="1:6" ht="24" customHeight="1">
      <c r="A152" s="18">
        <v>140</v>
      </c>
      <c r="B152" s="61" t="s">
        <v>161</v>
      </c>
      <c r="C152" s="62" t="s">
        <v>8</v>
      </c>
      <c r="D152" s="23"/>
      <c r="E152" s="67">
        <v>300</v>
      </c>
      <c r="F152" s="22">
        <f t="shared" si="2"/>
        <v>0</v>
      </c>
    </row>
    <row r="153" spans="1:6" ht="24" customHeight="1">
      <c r="A153" s="18">
        <v>141</v>
      </c>
      <c r="B153" s="61" t="s">
        <v>162</v>
      </c>
      <c r="C153" s="62" t="s">
        <v>8</v>
      </c>
      <c r="D153" s="23"/>
      <c r="E153" s="67">
        <v>200</v>
      </c>
      <c r="F153" s="22">
        <f t="shared" si="2"/>
        <v>0</v>
      </c>
    </row>
    <row r="154" spans="1:6" ht="24" customHeight="1">
      <c r="A154" s="18">
        <v>142</v>
      </c>
      <c r="B154" s="24" t="s">
        <v>163</v>
      </c>
      <c r="C154" s="25" t="s">
        <v>8</v>
      </c>
      <c r="D154" s="23"/>
      <c r="E154" s="68">
        <v>100</v>
      </c>
      <c r="F154" s="22">
        <f t="shared" si="2"/>
        <v>0</v>
      </c>
    </row>
    <row r="155" spans="1:6" ht="24" customHeight="1">
      <c r="A155" s="18">
        <v>143</v>
      </c>
      <c r="B155" s="24" t="s">
        <v>164</v>
      </c>
      <c r="C155" s="25" t="s">
        <v>8</v>
      </c>
      <c r="D155" s="23"/>
      <c r="E155" s="68">
        <v>100</v>
      </c>
      <c r="F155" s="22">
        <f t="shared" si="2"/>
        <v>0</v>
      </c>
    </row>
    <row r="156" spans="1:6" ht="24" customHeight="1">
      <c r="A156" s="18">
        <v>144</v>
      </c>
      <c r="B156" s="24" t="s">
        <v>165</v>
      </c>
      <c r="C156" s="25" t="s">
        <v>8</v>
      </c>
      <c r="D156" s="23"/>
      <c r="E156" s="68">
        <v>1000</v>
      </c>
      <c r="F156" s="22">
        <f t="shared" si="2"/>
        <v>0</v>
      </c>
    </row>
    <row r="157" spans="1:6" ht="24" customHeight="1">
      <c r="A157" s="18">
        <v>145</v>
      </c>
      <c r="B157" s="24" t="s">
        <v>166</v>
      </c>
      <c r="C157" s="25" t="s">
        <v>8</v>
      </c>
      <c r="D157" s="23"/>
      <c r="E157" s="68">
        <v>800</v>
      </c>
      <c r="F157" s="22">
        <f t="shared" si="2"/>
        <v>0</v>
      </c>
    </row>
    <row r="158" spans="1:6" ht="24" customHeight="1">
      <c r="A158" s="18">
        <v>146</v>
      </c>
      <c r="B158" s="24" t="s">
        <v>167</v>
      </c>
      <c r="C158" s="25" t="s">
        <v>8</v>
      </c>
      <c r="D158" s="23"/>
      <c r="E158" s="68">
        <v>100</v>
      </c>
      <c r="F158" s="22">
        <f t="shared" si="2"/>
        <v>0</v>
      </c>
    </row>
    <row r="159" spans="1:6" ht="24" customHeight="1">
      <c r="A159" s="18">
        <v>147</v>
      </c>
      <c r="B159" s="24" t="s">
        <v>168</v>
      </c>
      <c r="C159" s="25" t="s">
        <v>8</v>
      </c>
      <c r="D159" s="23"/>
      <c r="E159" s="68">
        <v>50</v>
      </c>
      <c r="F159" s="22">
        <f t="shared" si="2"/>
        <v>0</v>
      </c>
    </row>
    <row r="160" spans="1:6" ht="24" customHeight="1">
      <c r="A160" s="18">
        <v>148</v>
      </c>
      <c r="B160" s="24" t="s">
        <v>169</v>
      </c>
      <c r="C160" s="25" t="s">
        <v>8</v>
      </c>
      <c r="D160" s="23"/>
      <c r="E160" s="68">
        <v>50</v>
      </c>
      <c r="F160" s="22">
        <f t="shared" si="2"/>
        <v>0</v>
      </c>
    </row>
    <row r="161" spans="1:6" ht="24" customHeight="1">
      <c r="A161" s="18">
        <v>149</v>
      </c>
      <c r="B161" s="24" t="s">
        <v>170</v>
      </c>
      <c r="C161" s="25" t="s">
        <v>8</v>
      </c>
      <c r="D161" s="23"/>
      <c r="E161" s="68">
        <v>10</v>
      </c>
      <c r="F161" s="22">
        <f t="shared" si="2"/>
        <v>0</v>
      </c>
    </row>
    <row r="162" spans="1:6" ht="24" customHeight="1">
      <c r="A162" s="18">
        <v>150</v>
      </c>
      <c r="B162" s="24" t="s">
        <v>171</v>
      </c>
      <c r="C162" s="25" t="s">
        <v>8</v>
      </c>
      <c r="D162" s="23"/>
      <c r="E162" s="68">
        <v>20</v>
      </c>
      <c r="F162" s="22">
        <f t="shared" si="2"/>
        <v>0</v>
      </c>
    </row>
    <row r="163" spans="1:6" ht="24" customHeight="1">
      <c r="A163" s="18">
        <v>151</v>
      </c>
      <c r="B163" s="19" t="s">
        <v>172</v>
      </c>
      <c r="C163" s="20" t="s">
        <v>8</v>
      </c>
      <c r="D163" s="23"/>
      <c r="E163" s="67">
        <v>20</v>
      </c>
      <c r="F163" s="22">
        <f t="shared" si="2"/>
        <v>0</v>
      </c>
    </row>
    <row r="164" spans="1:6" ht="24" customHeight="1">
      <c r="A164" s="18">
        <v>152</v>
      </c>
      <c r="B164" s="19" t="s">
        <v>173</v>
      </c>
      <c r="C164" s="20" t="s">
        <v>8</v>
      </c>
      <c r="D164" s="23"/>
      <c r="E164" s="67">
        <v>10</v>
      </c>
      <c r="F164" s="22">
        <f t="shared" si="2"/>
        <v>0</v>
      </c>
    </row>
    <row r="165" spans="1:6" ht="24" customHeight="1">
      <c r="A165" s="18">
        <v>153</v>
      </c>
      <c r="B165" s="19" t="s">
        <v>174</v>
      </c>
      <c r="C165" s="20" t="s">
        <v>8</v>
      </c>
      <c r="D165" s="23"/>
      <c r="E165" s="67">
        <v>20</v>
      </c>
      <c r="F165" s="22">
        <f t="shared" si="2"/>
        <v>0</v>
      </c>
    </row>
    <row r="166" spans="1:6" ht="24" customHeight="1">
      <c r="A166" s="18">
        <v>154</v>
      </c>
      <c r="B166" s="19" t="s">
        <v>175</v>
      </c>
      <c r="C166" s="20" t="s">
        <v>8</v>
      </c>
      <c r="D166" s="23"/>
      <c r="E166" s="67">
        <v>20</v>
      </c>
      <c r="F166" s="22">
        <f t="shared" si="2"/>
        <v>0</v>
      </c>
    </row>
    <row r="167" spans="1:6" ht="24" customHeight="1">
      <c r="A167" s="27"/>
      <c r="B167" s="28" t="s">
        <v>176</v>
      </c>
      <c r="C167" s="29"/>
      <c r="D167" s="30"/>
      <c r="E167" s="69"/>
      <c r="F167" s="74"/>
    </row>
    <row r="168" spans="1:6" ht="24" customHeight="1">
      <c r="A168" s="18">
        <v>155</v>
      </c>
      <c r="B168" s="19" t="s">
        <v>177</v>
      </c>
      <c r="C168" s="20" t="s">
        <v>8</v>
      </c>
      <c r="D168" s="23"/>
      <c r="E168" s="70">
        <v>500</v>
      </c>
      <c r="F168" s="22">
        <f t="shared" si="2"/>
        <v>0</v>
      </c>
    </row>
    <row r="169" spans="1:6" ht="24" customHeight="1">
      <c r="A169" s="18">
        <v>156</v>
      </c>
      <c r="B169" s="19" t="s">
        <v>178</v>
      </c>
      <c r="C169" s="20" t="s">
        <v>8</v>
      </c>
      <c r="D169" s="23"/>
      <c r="E169" s="70">
        <v>5</v>
      </c>
      <c r="F169" s="22">
        <f t="shared" si="2"/>
        <v>0</v>
      </c>
    </row>
    <row r="170" spans="1:6" ht="24" customHeight="1">
      <c r="A170" s="18">
        <v>157</v>
      </c>
      <c r="B170" s="19" t="s">
        <v>179</v>
      </c>
      <c r="C170" s="20" t="s">
        <v>8</v>
      </c>
      <c r="D170" s="23"/>
      <c r="E170" s="70">
        <v>20</v>
      </c>
      <c r="F170" s="22">
        <f t="shared" si="2"/>
        <v>0</v>
      </c>
    </row>
    <row r="171" spans="1:6" ht="24" customHeight="1">
      <c r="A171" s="18">
        <v>158</v>
      </c>
      <c r="B171" s="19" t="s">
        <v>180</v>
      </c>
      <c r="C171" s="20" t="s">
        <v>8</v>
      </c>
      <c r="D171" s="23"/>
      <c r="E171" s="70">
        <v>50</v>
      </c>
      <c r="F171" s="22">
        <f t="shared" si="2"/>
        <v>0</v>
      </c>
    </row>
    <row r="172" spans="1:6" ht="24" customHeight="1">
      <c r="A172" s="27"/>
      <c r="B172" s="28" t="s">
        <v>181</v>
      </c>
      <c r="C172" s="29"/>
      <c r="D172" s="30"/>
      <c r="E172" s="69"/>
      <c r="F172" s="74"/>
    </row>
    <row r="173" spans="1:6" ht="24" customHeight="1">
      <c r="A173" s="18">
        <v>159</v>
      </c>
      <c r="B173" s="19" t="s">
        <v>182</v>
      </c>
      <c r="C173" s="20" t="s">
        <v>8</v>
      </c>
      <c r="D173" s="23"/>
      <c r="E173" s="70">
        <v>50</v>
      </c>
      <c r="F173" s="22">
        <f t="shared" si="2"/>
        <v>0</v>
      </c>
    </row>
    <row r="174" spans="1:6" ht="24" customHeight="1">
      <c r="A174" s="18">
        <v>160</v>
      </c>
      <c r="B174" s="19" t="s">
        <v>183</v>
      </c>
      <c r="C174" s="20" t="s">
        <v>8</v>
      </c>
      <c r="D174" s="23"/>
      <c r="E174" s="70">
        <v>20</v>
      </c>
      <c r="F174" s="22">
        <f t="shared" si="2"/>
        <v>0</v>
      </c>
    </row>
    <row r="175" spans="1:6" ht="24" customHeight="1">
      <c r="A175" s="18">
        <v>161</v>
      </c>
      <c r="B175" s="24" t="s">
        <v>184</v>
      </c>
      <c r="C175" s="25" t="s">
        <v>8</v>
      </c>
      <c r="D175" s="23"/>
      <c r="E175" s="68">
        <v>10</v>
      </c>
      <c r="F175" s="22">
        <f t="shared" si="2"/>
        <v>0</v>
      </c>
    </row>
    <row r="176" spans="1:6" ht="24" customHeight="1">
      <c r="A176" s="18">
        <v>162</v>
      </c>
      <c r="B176" s="31" t="s">
        <v>185</v>
      </c>
      <c r="C176" s="20" t="s">
        <v>8</v>
      </c>
      <c r="D176" s="23"/>
      <c r="E176" s="70">
        <v>20</v>
      </c>
      <c r="F176" s="22">
        <f t="shared" si="2"/>
        <v>0</v>
      </c>
    </row>
    <row r="177" spans="1:7" ht="24" customHeight="1">
      <c r="A177" s="27"/>
      <c r="B177" s="28" t="s">
        <v>186</v>
      </c>
      <c r="C177" s="29"/>
      <c r="D177" s="30"/>
      <c r="E177" s="69"/>
      <c r="F177" s="74"/>
    </row>
    <row r="178" spans="1:7" ht="24" customHeight="1">
      <c r="A178" s="18">
        <v>163</v>
      </c>
      <c r="B178" s="61" t="s">
        <v>187</v>
      </c>
      <c r="C178" s="20" t="s">
        <v>188</v>
      </c>
      <c r="D178" s="23"/>
      <c r="E178" s="67">
        <v>100</v>
      </c>
      <c r="F178" s="22">
        <f t="shared" si="2"/>
        <v>0</v>
      </c>
    </row>
    <row r="179" spans="1:7" ht="24" customHeight="1">
      <c r="A179" s="18">
        <v>164</v>
      </c>
      <c r="B179" s="19" t="s">
        <v>189</v>
      </c>
      <c r="C179" s="20" t="s">
        <v>190</v>
      </c>
      <c r="D179" s="23"/>
      <c r="E179" s="70">
        <v>30</v>
      </c>
      <c r="F179" s="22">
        <f t="shared" si="2"/>
        <v>0</v>
      </c>
    </row>
    <row r="180" spans="1:7" ht="24" customHeight="1">
      <c r="A180" s="18">
        <v>165</v>
      </c>
      <c r="B180" s="31" t="s">
        <v>191</v>
      </c>
      <c r="C180" s="20" t="s">
        <v>8</v>
      </c>
      <c r="D180" s="23"/>
      <c r="E180" s="70">
        <v>30</v>
      </c>
      <c r="F180" s="22">
        <f t="shared" si="2"/>
        <v>0</v>
      </c>
    </row>
    <row r="181" spans="1:7" ht="24" customHeight="1">
      <c r="A181" s="18">
        <v>166</v>
      </c>
      <c r="B181" s="19" t="s">
        <v>192</v>
      </c>
      <c r="C181" s="20" t="s">
        <v>8</v>
      </c>
      <c r="D181" s="23"/>
      <c r="E181" s="70">
        <v>10</v>
      </c>
      <c r="F181" s="22">
        <f t="shared" si="2"/>
        <v>0</v>
      </c>
    </row>
    <row r="182" spans="1:7" ht="24" customHeight="1">
      <c r="A182" s="18">
        <v>167</v>
      </c>
      <c r="B182" s="61" t="s">
        <v>193</v>
      </c>
      <c r="C182" s="62" t="s">
        <v>8</v>
      </c>
      <c r="D182" s="23"/>
      <c r="E182" s="67">
        <v>1000</v>
      </c>
      <c r="F182" s="22">
        <f t="shared" si="2"/>
        <v>0</v>
      </c>
      <c r="G182" s="58"/>
    </row>
    <row r="183" spans="1:7" ht="24" customHeight="1">
      <c r="A183" s="18">
        <v>168</v>
      </c>
      <c r="B183" s="61" t="s">
        <v>194</v>
      </c>
      <c r="C183" s="63" t="s">
        <v>8</v>
      </c>
      <c r="D183" s="23"/>
      <c r="E183" s="67">
        <v>400</v>
      </c>
      <c r="F183" s="22">
        <f t="shared" si="2"/>
        <v>0</v>
      </c>
    </row>
    <row r="184" spans="1:7" ht="24" customHeight="1">
      <c r="A184" s="18">
        <v>169</v>
      </c>
      <c r="B184" s="19" t="s">
        <v>195</v>
      </c>
      <c r="C184" s="20" t="s">
        <v>8</v>
      </c>
      <c r="D184" s="23"/>
      <c r="E184" s="67">
        <v>50</v>
      </c>
      <c r="F184" s="22">
        <f t="shared" si="2"/>
        <v>0</v>
      </c>
    </row>
    <row r="185" spans="1:7" ht="24" customHeight="1">
      <c r="A185" s="18">
        <v>170</v>
      </c>
      <c r="B185" s="19" t="s">
        <v>196</v>
      </c>
      <c r="C185" s="20" t="s">
        <v>8</v>
      </c>
      <c r="D185" s="23"/>
      <c r="E185" s="67">
        <v>100</v>
      </c>
      <c r="F185" s="22">
        <f t="shared" si="2"/>
        <v>0</v>
      </c>
    </row>
    <row r="186" spans="1:7" ht="24" customHeight="1">
      <c r="A186" s="18">
        <v>171</v>
      </c>
      <c r="B186" s="19" t="s">
        <v>197</v>
      </c>
      <c r="C186" s="20" t="s">
        <v>8</v>
      </c>
      <c r="D186" s="23"/>
      <c r="E186" s="67">
        <v>20</v>
      </c>
      <c r="F186" s="22">
        <f t="shared" si="2"/>
        <v>0</v>
      </c>
    </row>
    <row r="187" spans="1:7" ht="24" customHeight="1">
      <c r="A187" s="18">
        <v>172</v>
      </c>
      <c r="B187" s="61" t="s">
        <v>198</v>
      </c>
      <c r="C187" s="65" t="s">
        <v>8</v>
      </c>
      <c r="D187" s="23"/>
      <c r="E187" s="67">
        <v>10</v>
      </c>
      <c r="F187" s="22">
        <f t="shared" si="2"/>
        <v>0</v>
      </c>
    </row>
    <row r="188" spans="1:7" ht="24" customHeight="1">
      <c r="A188" s="18">
        <v>173</v>
      </c>
      <c r="B188" s="61" t="s">
        <v>199</v>
      </c>
      <c r="C188" s="64" t="s">
        <v>8</v>
      </c>
      <c r="D188" s="23"/>
      <c r="E188" s="67">
        <v>10</v>
      </c>
      <c r="F188" s="22">
        <f t="shared" si="2"/>
        <v>0</v>
      </c>
    </row>
    <row r="189" spans="1:7" ht="24" customHeight="1">
      <c r="A189" s="18">
        <v>174</v>
      </c>
      <c r="B189" s="19" t="s">
        <v>200</v>
      </c>
      <c r="C189" s="20" t="s">
        <v>8</v>
      </c>
      <c r="D189" s="23"/>
      <c r="E189" s="67">
        <v>20</v>
      </c>
      <c r="F189" s="22">
        <f t="shared" si="2"/>
        <v>0</v>
      </c>
    </row>
    <row r="190" spans="1:7" ht="24" customHeight="1">
      <c r="A190" s="18">
        <v>175</v>
      </c>
      <c r="B190" s="37" t="s">
        <v>201</v>
      </c>
      <c r="C190" s="38" t="s">
        <v>202</v>
      </c>
      <c r="D190" s="23"/>
      <c r="E190" s="67">
        <v>200</v>
      </c>
      <c r="F190" s="22">
        <f t="shared" si="2"/>
        <v>0</v>
      </c>
    </row>
    <row r="191" spans="1:7" ht="24" customHeight="1" thickBot="1">
      <c r="A191" s="18">
        <v>176</v>
      </c>
      <c r="B191" s="39" t="s">
        <v>203</v>
      </c>
      <c r="C191" s="40" t="s">
        <v>8</v>
      </c>
      <c r="D191" s="41"/>
      <c r="E191" s="73">
        <v>100</v>
      </c>
      <c r="F191" s="22">
        <f t="shared" ref="F191" si="3">D191*E191</f>
        <v>0</v>
      </c>
    </row>
    <row r="192" spans="1:7" customFormat="1" ht="24" customHeight="1" thickTop="1" thickBot="1">
      <c r="A192" s="42"/>
      <c r="B192" s="77" t="s">
        <v>204</v>
      </c>
      <c r="C192" s="77"/>
      <c r="D192" s="77"/>
      <c r="E192" s="78"/>
      <c r="F192" s="43">
        <f>SUM(F6:F191)</f>
        <v>0</v>
      </c>
      <c r="G192" s="59"/>
    </row>
    <row r="193" spans="1:28" customFormat="1" ht="24" customHeight="1" thickBot="1">
      <c r="A193" s="44"/>
      <c r="B193" s="79" t="s">
        <v>205</v>
      </c>
      <c r="C193" s="79"/>
      <c r="D193" s="79"/>
      <c r="E193" s="80"/>
      <c r="F193" s="45">
        <f>F192*25%</f>
        <v>0</v>
      </c>
      <c r="G193" s="59"/>
    </row>
    <row r="194" spans="1:28" customFormat="1" ht="24" customHeight="1" thickBot="1">
      <c r="A194" s="46"/>
      <c r="B194" s="79" t="s">
        <v>206</v>
      </c>
      <c r="C194" s="79"/>
      <c r="D194" s="79"/>
      <c r="E194" s="80"/>
      <c r="F194" s="45">
        <f>F192+F193</f>
        <v>0</v>
      </c>
      <c r="G194" s="59"/>
    </row>
    <row r="195" spans="1:28" customFormat="1">
      <c r="E195" s="47"/>
      <c r="F195" s="48"/>
      <c r="G195" s="59"/>
    </row>
    <row r="196" spans="1:28" customFormat="1">
      <c r="E196" s="47"/>
      <c r="F196" s="48"/>
      <c r="G196" s="59"/>
    </row>
    <row r="197" spans="1:28" s="48" customFormat="1" ht="13.5" customHeight="1">
      <c r="A197" t="s">
        <v>207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/>
    </row>
    <row r="198" spans="1:28" s="48" customFormat="1" ht="13.5" customHeight="1">
      <c r="A198" t="s">
        <v>208</v>
      </c>
      <c r="C198" s="50"/>
      <c r="D198" s="51"/>
      <c r="E198" s="52"/>
    </row>
    <row r="199" spans="1:28" s="48" customFormat="1" ht="13.5" customHeight="1">
      <c r="A199" t="s">
        <v>209</v>
      </c>
      <c r="C199" s="50"/>
      <c r="D199" s="51"/>
      <c r="E199" s="52"/>
    </row>
    <row r="200" spans="1:28" s="48" customFormat="1" ht="13.5" customHeight="1">
      <c r="A200"/>
      <c r="C200" s="50"/>
      <c r="D200" s="51"/>
      <c r="E200" s="52"/>
    </row>
    <row r="201" spans="1:28" customFormat="1">
      <c r="E201" s="47"/>
      <c r="F201" s="48"/>
      <c r="G201" s="59"/>
    </row>
    <row r="202" spans="1:28" customFormat="1">
      <c r="B202" s="53" t="s">
        <v>210</v>
      </c>
      <c r="E202" s="47"/>
      <c r="F202" s="48"/>
      <c r="G202" s="59"/>
    </row>
    <row r="203" spans="1:28" customFormat="1">
      <c r="B203" s="54" t="s">
        <v>211</v>
      </c>
      <c r="E203" s="47"/>
      <c r="F203" s="48"/>
      <c r="G203" s="59"/>
    </row>
    <row r="204" spans="1:28" customFormat="1">
      <c r="B204" s="55"/>
      <c r="E204" s="47"/>
      <c r="F204" s="48"/>
      <c r="G204" s="59"/>
    </row>
    <row r="205" spans="1:28" customFormat="1">
      <c r="B205" s="56" t="s">
        <v>212</v>
      </c>
      <c r="C205" s="81"/>
      <c r="D205" s="81"/>
      <c r="E205" s="81"/>
      <c r="F205" s="81"/>
      <c r="G205" s="59"/>
    </row>
    <row r="206" spans="1:28" customFormat="1">
      <c r="B206" s="55"/>
      <c r="C206" s="82" t="s">
        <v>213</v>
      </c>
      <c r="D206" s="82"/>
      <c r="E206" s="82"/>
      <c r="F206" s="82"/>
      <c r="G206" s="59"/>
    </row>
  </sheetData>
  <sheetProtection formatColumns="0" selectLockedCells="1" selectUnlockedCells="1"/>
  <protectedRanges>
    <protectedRange sqref="D6:D7" name="artikli"/>
  </protectedRanges>
  <mergeCells count="6">
    <mergeCell ref="C206:F206"/>
    <mergeCell ref="A1:F1"/>
    <mergeCell ref="B192:E192"/>
    <mergeCell ref="B193:E193"/>
    <mergeCell ref="B194:E194"/>
    <mergeCell ref="C205:F205"/>
  </mergeCells>
  <conditionalFormatting sqref="D173:D176 D168:D171 D101:D112 D24:D38 D40:D67 D86:D99 D6:D22 D69:D84 D114:D124 D126:D166 D178:D191 F178:F191 F173:F176 F168:F171 F126:F166 F114:F124 F101:F112 F86:F99 F69:F84 F40:F67 F6:F22 F24:F38">
    <cfRule type="cellIs" dxfId="2" priority="8" stopIfTrue="1" operator="greaterThan">
      <formula>0</formula>
    </cfRule>
  </conditionalFormatting>
  <conditionalFormatting sqref="A3:F4">
    <cfRule type="cellIs" dxfId="1" priority="7" stopIfTrue="1" operator="equal">
      <formula>0</formula>
    </cfRule>
  </conditionalFormatting>
  <conditionalFormatting sqref="F197:F200 F1">
    <cfRule type="cellIs" dxfId="0" priority="6" stopIfTrue="1" operator="equal">
      <formula>0</formula>
    </cfRule>
  </conditionalFormatting>
  <pageMargins left="0.17" right="0.17" top="0.2" bottom="0.28000000000000003" header="0.18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Majetic-Glumac_Dunja</dc:creator>
  <cp:lastModifiedBy>Rogic-Mandic</cp:lastModifiedBy>
  <dcterms:created xsi:type="dcterms:W3CDTF">2015-11-03T08:32:51Z</dcterms:created>
  <dcterms:modified xsi:type="dcterms:W3CDTF">2015-11-04T10:38:43Z</dcterms:modified>
</cp:coreProperties>
</file>