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C:\Users\rogic-mandic\Desktop\RAZNO 2017\OBJAVE 2017\svibanj\"/>
    </mc:Choice>
  </mc:AlternateContent>
  <bookViews>
    <workbookView xWindow="0" yWindow="0" windowWidth="27165" windowHeight="10200"/>
  </bookViews>
  <sheets>
    <sheet name="List1" sheetId="1" r:id="rId1"/>
    <sheet name="List2" sheetId="2" r:id="rId2"/>
    <sheet name="List3" sheetId="3" r:id="rId3"/>
  </sheets>
  <calcPr calcId="152511"/>
</workbook>
</file>

<file path=xl/calcChain.xml><?xml version="1.0" encoding="utf-8"?>
<calcChain xmlns="http://schemas.openxmlformats.org/spreadsheetml/2006/main">
  <c r="F21" i="1" l="1"/>
  <c r="F165" i="1" l="1"/>
  <c r="F157" i="1"/>
  <c r="F149" i="1"/>
  <c r="F148" i="1"/>
  <c r="F133" i="1"/>
  <c r="F134" i="1"/>
  <c r="F132" i="1"/>
  <c r="F123" i="1"/>
  <c r="F116" i="1"/>
  <c r="F115" i="1"/>
  <c r="F105" i="1"/>
  <c r="F106" i="1"/>
  <c r="F107" i="1"/>
  <c r="F108" i="1"/>
  <c r="F104" i="1"/>
  <c r="F91" i="1"/>
  <c r="F88" i="1"/>
  <c r="F85" i="1"/>
  <c r="F82" i="1"/>
  <c r="F73" i="1"/>
  <c r="F56" i="1"/>
  <c r="F41" i="1"/>
  <c r="F167" i="1" s="1"/>
  <c r="F168" i="1" l="1"/>
  <c r="F169" i="1" s="1"/>
</calcChain>
</file>

<file path=xl/sharedStrings.xml><?xml version="1.0" encoding="utf-8"?>
<sst xmlns="http://schemas.openxmlformats.org/spreadsheetml/2006/main" count="148" uniqueCount="100">
  <si>
    <t>R.br.</t>
  </si>
  <si>
    <t>Opis stavke</t>
  </si>
  <si>
    <t>Mjera</t>
  </si>
  <si>
    <t>Količina</t>
  </si>
  <si>
    <t xml:space="preserve">  Jedinična      cijena</t>
  </si>
  <si>
    <t>Iznos</t>
  </si>
  <si>
    <t xml:space="preserve">Vanjska jedinica HAIER MRV III-S sustava, treba biti zrakom hlađena, u izvedbi toplinske pumpe s ugrađenim hermetičkim inverterskim kompresorom i izmjenjivačem. Kućište uređaja treba biti izrađeno od pocinčanog i plastificiranog čeličnog lima te antikorozivno zaštićeno od  atmosferskih uvjeta.  </t>
  </si>
  <si>
    <t>Potrebni sastavni dijelovi rashladnog kruga su odvajač kapljevine, filter-sušač, presostat visokog tlaka, spremnik kapljevine, četveroputni ventil, razdjelnik te sustav za izjednačenje nivoa ulja. Za priključenje na instalaciju potrebno je izvesti priključne ventile za kapljevinski i parni vod te vod za izjednačenje nivoa ulja kod spajanja više vanjskih jedinica u blok.</t>
  </si>
  <si>
    <t>Mikroprocesorski upravljač treba imati funkcije nadzora rada cijelog sustava, prikazivanja greške, automatskog adresiranja unutarnjih jedinica te dijagnostike za vanjsku i sve priključene unutarnje jedinice. Svaka unutarnja jedinica treba imati mogućnost individualnog upravljanja putem sobnog daljinskog upravljača. Potrebno je omogućiti upravljanje s jednog mjesta svim jedinicama u sustavu  putem centralnog daljinskog upravljača.</t>
  </si>
  <si>
    <t>Proizvod HAIER MRV III AV10NMSETA</t>
  </si>
  <si>
    <t>Qh  = 28,00 kW</t>
  </si>
  <si>
    <t>Nel  = 8,0 kW</t>
  </si>
  <si>
    <t>EER = 3,5</t>
  </si>
  <si>
    <t>tok  = 35°C</t>
  </si>
  <si>
    <t>tp   = 27°C ST, 19°C VT</t>
  </si>
  <si>
    <t>Qg  = 31,50 kW</t>
  </si>
  <si>
    <t>Nel  = 7,5 kW</t>
  </si>
  <si>
    <t>COP = 4,2</t>
  </si>
  <si>
    <t>tok  = 7°C ST, 6°C VT</t>
  </si>
  <si>
    <t>tp   = 20°C ST</t>
  </si>
  <si>
    <t>V'   = 10.000 m3/h</t>
  </si>
  <si>
    <t>400V/3/50 Hz</t>
  </si>
  <si>
    <t>Rashladno sredstvo R-410A</t>
  </si>
  <si>
    <t>Zvučni tlak @ 1 m = 58 dB(A)</t>
  </si>
  <si>
    <t>kom</t>
  </si>
  <si>
    <t xml:space="preserve">Unutarnja jedinica MRV II sustava s maskom za ugradnju visoko na zid (“Compact high wall“) treba biti opremljena ventilatorom, izmjenjivačem topline za direktnu ekspanziju, elektronskim ekspanzijskim ventilom, elektronikom, filterom zraka i svim drugim elementima potrebnim za zaštitu, kontrolu i regulaciju uređaja i temperature. Uz uređaj potrebno je isporučiti infracrveni daljinski upravljač, a prema mogućnosti i žičani zidni daljinski upravljač tip YR-E14. </t>
  </si>
  <si>
    <t>2.01.</t>
  </si>
  <si>
    <t>Proizvod Haier MRV II tip AS092MEERA</t>
  </si>
  <si>
    <t>Qh  = 2,8 kW</t>
  </si>
  <si>
    <t>Qg  = 3,2 kW</t>
  </si>
  <si>
    <t>tok  = 7°C ST</t>
  </si>
  <si>
    <t>V'   = 600 m3/h</t>
  </si>
  <si>
    <t>Nel  = 17 W</t>
  </si>
  <si>
    <t>220-240V/1/50 Hz</t>
  </si>
  <si>
    <t>Priključci freonskih cijevi = 6,35/12,7 mm</t>
  </si>
  <si>
    <t>Zvučni tlak @ 1,5 m = 41/38/34 dB(A)</t>
  </si>
  <si>
    <t>2.02.</t>
  </si>
  <si>
    <t>Proizvod Haier MRV II tip AS122MEERA</t>
  </si>
  <si>
    <t>Qh  = 3,6 kW</t>
  </si>
  <si>
    <t>Qg  = 4,0 kW</t>
  </si>
  <si>
    <t>2.03.</t>
  </si>
  <si>
    <t>Proizvod Haier MRV II tip AS182MGERA</t>
  </si>
  <si>
    <t>Qh  = 5,6 kW</t>
  </si>
  <si>
    <t>Qg  = 6,3 kW</t>
  </si>
  <si>
    <t>V'   = 800 m3/h</t>
  </si>
  <si>
    <t>Nel  = 35 W</t>
  </si>
  <si>
    <t>Dimenzije v/š/d = 299/1046/239 mm</t>
  </si>
  <si>
    <t>Masa: 13 kg</t>
  </si>
  <si>
    <t>Priključci freonskih cijevi = 9,52/15,88 mm</t>
  </si>
  <si>
    <t>Zvučni tlak @ 1,5 m = 43/39/34 dB(A)</t>
  </si>
  <si>
    <t>Touch screen centralni daljinski upravljač za upravljanje i kontrolu do 256  unutarnjih jedinica i kreiranje do 40 funkcionalnih zona. Treba biti omogućena funkcija vremenskog programiranja za indvidualno programiranje za svaku unutarnju jedinice za svaki dan u tjednu.</t>
  </si>
  <si>
    <t>Proizvod Haier YCZ-A004</t>
  </si>
  <si>
    <t>kompl.</t>
  </si>
  <si>
    <t>Gateway IGU05 Modul za povezivanje više vanjskih jedinica u jedan sistem</t>
  </si>
  <si>
    <t>Proizvod HAIER IGU05</t>
  </si>
  <si>
    <t>Račve Haier</t>
  </si>
  <si>
    <t>Bakrena cijev - šipka  28*1,5 mm</t>
  </si>
  <si>
    <t>m</t>
  </si>
  <si>
    <t>Dobava i ugradnja bakrenih cijevi u kolutu za potrebe razvoda freona (plinske i tekuće faze), kvalitete za rashladni medij R-410A, kompletno sa fazonskim komadima, spojnim (spojnice, ventili za punjenje freona i odzračivanje), brtvenim i sitnim potrošnim materijalom, te odmašćivanjem i sušenjem.</t>
  </si>
  <si>
    <r>
      <t xml:space="preserve">Cijev je predviđena sa tvorničkom izolacijom za potrebe izolacije cijevi </t>
    </r>
    <r>
      <rPr>
        <b/>
        <u/>
        <sz val="10"/>
        <color rgb="FF000000"/>
        <rFont val="Calibri"/>
        <family val="2"/>
        <charset val="238"/>
      </rPr>
      <t>razvoda freona R-410A</t>
    </r>
    <r>
      <rPr>
        <sz val="11"/>
        <color rgb="FF000000"/>
        <rFont val="Calibri"/>
        <family val="2"/>
        <charset val="238"/>
      </rPr>
      <t>, debljine stijenke ovisno o dimenziji cijevi, klase gorivosti B, kompletno sa ljepilom, samoljepljivim izolirajućim i samoljepljivim trakama.</t>
    </r>
  </si>
  <si>
    <t xml:space="preserve"> Ø  22 x 1  mm                   </t>
  </si>
  <si>
    <t xml:space="preserve"> Ø 15,9 x 1  mm                   </t>
  </si>
  <si>
    <t xml:space="preserve"> Ø 12,7 x 1  mm                   </t>
  </si>
  <si>
    <t xml:space="preserve"> Ø   9.5 x 1  mm                   </t>
  </si>
  <si>
    <t xml:space="preserve"> Ø   6.4 x 1  mm                   </t>
  </si>
  <si>
    <t>Dobava i ugradnja PVC cijevi za potrebe odvoda kondenzata sa unutrašnjih jedinica, uključujući i izradu sifona, kompletno sa obujmicama i brtvenim materijalom.</t>
  </si>
  <si>
    <t xml:space="preserve"> </t>
  </si>
  <si>
    <t>d=32</t>
  </si>
  <si>
    <t>d=50</t>
  </si>
  <si>
    <t>Dobava i ugradnja metalnih kanalica sa poklopcem radi mogućnosti vođenja cijevi freona i kondenzata VRF sustava, kompletno sa svim potrebnim nosivim i ovjesnim materijalom.</t>
  </si>
  <si>
    <t>Kanalica 100 x 50 mm</t>
  </si>
  <si>
    <t>Građevinski radovi obuhvaćaju bušenje rupa kroz zidove debljine 80 cm, radi prolaska cijevi radnog medija, odvoda kondenzata i elektro kabla, kompletno sa svim potrebnim materijalom i radom, te grubom i finom sanacijom otvora, uključujući i gletanje ožbukanih zidova.</t>
  </si>
  <si>
    <t>Dimenzije otvora su:</t>
  </si>
  <si>
    <t>10x10 cm</t>
  </si>
  <si>
    <t>20x20 cm</t>
  </si>
  <si>
    <t>300x20 cm</t>
  </si>
  <si>
    <t>Dobava i izrada obloge oko metalne kanalice vođenja cijevi radnog medija iz gipskartonskih ploča na potkonstrukciji proizvođač KNAUF ili jednakovrijedan. Obloga se sastoji od jedne gipskartonske ploče debljine 12,5 mm sa jedne strane i s metalnom podkonstrukcijom prilagođenoj širini metalne staze (obloga se radi u obliku slova L). Ukupna debljina obloge je cca 5 cm. Obrada spojeva samoljepivom mrežicom i masom mješavine gipsa i aditiva. Svi spojevi pobrušeni. Spojevi sa zidovima bandažirani/ojačani. Površina spremna za završnu obradu ličenjem. Stavka uključuje sav rad i potreban materijal.</t>
  </si>
  <si>
    <t>Obračun po m' izvedene "L" obloge.</t>
  </si>
  <si>
    <t>350x250</t>
  </si>
  <si>
    <t>250x250</t>
  </si>
  <si>
    <t>Ličenje unutarnjih zidova akrilnim premazom STO COLOR u dva sloja, u postojećem tonu zidova. Prethodno obaviti sve potrebne predradnje (zaštita, impregnacija). Zidovi su prethodno ožbukani gipsanom žbukom i izbrušeni. Bojani zidovi moraju biti potpuno jednoličnoga tona. Obračun po m² obrade razvijenih površina.</t>
  </si>
  <si>
    <t>m2</t>
  </si>
  <si>
    <t>Čišćenje tijekom izvođenja radova kao i završno čišćenje pred predaju građevine na korištenje s odvozom otpadnog materijala i smeća na lokalno odlagalište za građevinski otpad i pranjem svih perivih površina.
Obračun po m² čišćenja tlocrtne površine građevine i okoliša.
 :</t>
  </si>
  <si>
    <t>kompleta</t>
  </si>
  <si>
    <t>1.00</t>
  </si>
  <si>
    <t>2.00</t>
  </si>
  <si>
    <t>3.00</t>
  </si>
  <si>
    <t>4.00</t>
  </si>
  <si>
    <t>5.00</t>
  </si>
  <si>
    <t>6.00</t>
  </si>
  <si>
    <t>7.00</t>
  </si>
  <si>
    <t>8.00</t>
  </si>
  <si>
    <t>9.00</t>
  </si>
  <si>
    <t>10.00</t>
  </si>
  <si>
    <t>11.00</t>
  </si>
  <si>
    <t>12.00</t>
  </si>
  <si>
    <t>13.00</t>
  </si>
  <si>
    <t>UKUPNO:</t>
  </si>
  <si>
    <t>PDV:</t>
  </si>
  <si>
    <t>SVEUKUPNO: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</si>
</sst>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1A]General"/>
    <numFmt numFmtId="165" formatCode="[$-41A]0.00"/>
    <numFmt numFmtId="166" formatCode="[$-41A]#,##0.00"/>
    <numFmt numFmtId="167" formatCode="[$-41A]d&quot;.&quot;mmm"/>
    <numFmt numFmtId="168" formatCode="[$-41A]0"/>
    <numFmt numFmtId="169" formatCode="#,##0.00&quot; &quot;[$kn-41A];[Red]&quot;-&quot;#,##0.00&quot; &quot;[$kn-41A]"/>
  </numFmts>
  <fonts count="11">
    <font>
      <sz val="11"/>
      <color rgb="FF000000"/>
      <name val="Arial1"/>
      <charset val="238"/>
    </font>
    <font>
      <sz val="11"/>
      <color rgb="FFFFFFFF"/>
      <name val="Arial1"/>
      <charset val="238"/>
    </font>
    <font>
      <sz val="11"/>
      <color rgb="FF000000"/>
      <name val="Calibri"/>
      <family val="2"/>
      <charset val="238"/>
    </font>
    <font>
      <b/>
      <i/>
      <sz val="16"/>
      <color rgb="FF000000"/>
      <name val="Arial1"/>
      <charset val="238"/>
    </font>
    <font>
      <sz val="10"/>
      <color rgb="FF000000"/>
      <name val="Arial1"/>
      <charset val="238"/>
    </font>
    <font>
      <b/>
      <i/>
      <u/>
      <sz val="11"/>
      <color rgb="FF000000"/>
      <name val="Arial1"/>
      <charset val="238"/>
    </font>
    <font>
      <b/>
      <sz val="10"/>
      <color rgb="FF000000"/>
      <name val="Arial1"/>
      <charset val="238"/>
    </font>
    <font>
      <b/>
      <sz val="11"/>
      <color rgb="FF000000"/>
      <name val="Calibri"/>
      <family val="2"/>
      <charset val="238"/>
    </font>
    <font>
      <b/>
      <u/>
      <sz val="10"/>
      <color rgb="FF000000"/>
      <name val="Calibri"/>
      <family val="2"/>
      <charset val="238"/>
    </font>
    <font>
      <b/>
      <sz val="11"/>
      <color rgb="FF000000"/>
      <name val="Arial1"/>
      <charset val="238"/>
    </font>
    <font>
      <sz val="11"/>
      <color theme="0"/>
      <name val="Calibri"/>
      <family val="2"/>
      <charset val="238"/>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
    <xf numFmtId="0" fontId="0" fillId="0" borderId="0"/>
    <xf numFmtId="0" fontId="1" fillId="0" borderId="0" applyNumberFormat="0" applyBorder="0" applyProtection="0"/>
    <xf numFmtId="0" fontId="1" fillId="0" borderId="0" applyNumberFormat="0" applyBorder="0" applyProtection="0"/>
    <xf numFmtId="164" fontId="2" fillId="0" borderId="0" applyBorder="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Border="0" applyProtection="0">
      <alignment horizontal="justify" vertical="top" wrapText="1"/>
    </xf>
    <xf numFmtId="0" fontId="4" fillId="0" borderId="0" applyNumberFormat="0" applyBorder="0" applyProtection="0">
      <alignment horizontal="justify" vertical="top" wrapText="1"/>
    </xf>
    <xf numFmtId="164" fontId="4" fillId="0" borderId="0" applyBorder="0" applyProtection="0"/>
    <xf numFmtId="0" fontId="5" fillId="0" borderId="0" applyNumberFormat="0" applyBorder="0" applyProtection="0"/>
    <xf numFmtId="169" fontId="5" fillId="0" borderId="0" applyBorder="0" applyProtection="0"/>
  </cellStyleXfs>
  <cellXfs count="131">
    <xf numFmtId="0" fontId="0" fillId="0" borderId="0" xfId="0"/>
    <xf numFmtId="164" fontId="2" fillId="0" borderId="0" xfId="3" applyFont="1" applyFill="1" applyAlignment="1"/>
    <xf numFmtId="168" fontId="6" fillId="2" borderId="1" xfId="3" applyNumberFormat="1" applyFont="1" applyFill="1" applyBorder="1" applyAlignment="1">
      <alignment horizontal="left" vertical="center"/>
    </xf>
    <xf numFmtId="166" fontId="6" fillId="2" borderId="1" xfId="3" applyNumberFormat="1" applyFont="1" applyFill="1" applyBorder="1" applyAlignment="1">
      <alignment horizontal="center" vertical="center"/>
    </xf>
    <xf numFmtId="49" fontId="2" fillId="0" borderId="1" xfId="3" applyNumberFormat="1" applyFont="1" applyFill="1" applyBorder="1" applyAlignment="1">
      <alignment horizontal="left" vertical="top"/>
    </xf>
    <xf numFmtId="164" fontId="2" fillId="0" borderId="1" xfId="8" applyFont="1" applyFill="1" applyBorder="1" applyAlignment="1">
      <alignment horizontal="justify" vertical="top"/>
    </xf>
    <xf numFmtId="164" fontId="6" fillId="0" borderId="1" xfId="8" applyFont="1" applyFill="1" applyBorder="1" applyAlignment="1">
      <alignment horizontal="justify" vertical="top"/>
    </xf>
    <xf numFmtId="164" fontId="2" fillId="0" borderId="1" xfId="8" applyFont="1" applyFill="1" applyBorder="1" applyAlignment="1">
      <alignment horizontal="right"/>
    </xf>
    <xf numFmtId="164" fontId="2" fillId="0" borderId="1" xfId="3" applyFont="1" applyFill="1" applyBorder="1" applyAlignment="1"/>
    <xf numFmtId="164" fontId="7" fillId="0" borderId="1" xfId="8" applyFont="1" applyFill="1" applyBorder="1" applyAlignment="1">
      <alignment horizontal="justify" vertical="top"/>
    </xf>
    <xf numFmtId="164" fontId="2" fillId="0" borderId="1" xfId="3" applyFont="1" applyFill="1" applyBorder="1" applyAlignment="1">
      <alignment horizontal="right"/>
    </xf>
    <xf numFmtId="164" fontId="7" fillId="0" borderId="1" xfId="3" applyFont="1" applyFill="1" applyBorder="1" applyAlignment="1"/>
    <xf numFmtId="165" fontId="2" fillId="0" borderId="1" xfId="3" applyNumberFormat="1" applyFont="1" applyFill="1" applyBorder="1" applyAlignment="1"/>
    <xf numFmtId="0" fontId="9" fillId="0" borderId="1" xfId="7" applyFont="1" applyFill="1" applyBorder="1" applyAlignment="1" applyProtection="1">
      <alignment horizontal="justify" vertical="top" wrapText="1"/>
      <protection locked="0"/>
    </xf>
    <xf numFmtId="0" fontId="0" fillId="0" borderId="1" xfId="7" applyFont="1" applyFill="1" applyBorder="1" applyAlignment="1" applyProtection="1">
      <alignment horizontal="justify" vertical="top" wrapText="1"/>
      <protection locked="0"/>
    </xf>
    <xf numFmtId="0" fontId="0" fillId="0" borderId="1" xfId="6" applyFont="1" applyFill="1" applyBorder="1" applyAlignment="1">
      <alignment horizontal="justify" vertical="top" wrapText="1"/>
    </xf>
    <xf numFmtId="0" fontId="2" fillId="0" borderId="1" xfId="0" applyFont="1" applyBorder="1" applyProtection="1"/>
    <xf numFmtId="164" fontId="2" fillId="0" borderId="0" xfId="3" applyFont="1" applyFill="1" applyAlignment="1">
      <alignment vertical="center"/>
    </xf>
    <xf numFmtId="0" fontId="0" fillId="0" borderId="0" xfId="0" applyAlignment="1">
      <alignment vertical="center"/>
    </xf>
    <xf numFmtId="49" fontId="2" fillId="0" borderId="4" xfId="3" applyNumberFormat="1" applyFont="1" applyFill="1" applyBorder="1" applyAlignment="1">
      <alignment horizontal="left" vertical="top"/>
    </xf>
    <xf numFmtId="164" fontId="2" fillId="0" borderId="4" xfId="8" applyFont="1" applyFill="1" applyBorder="1" applyAlignment="1">
      <alignment horizontal="justify" vertical="top"/>
    </xf>
    <xf numFmtId="164" fontId="2" fillId="0" borderId="4" xfId="8" applyFont="1" applyFill="1" applyBorder="1" applyAlignment="1">
      <alignment horizontal="right"/>
    </xf>
    <xf numFmtId="164" fontId="2" fillId="0" borderId="5" xfId="3" applyFont="1" applyFill="1" applyBorder="1" applyAlignment="1"/>
    <xf numFmtId="164" fontId="2" fillId="0" borderId="2" xfId="3" applyFont="1" applyFill="1" applyBorder="1" applyAlignment="1"/>
    <xf numFmtId="164" fontId="2" fillId="0" borderId="7" xfId="3" applyFont="1" applyFill="1" applyBorder="1" applyAlignment="1"/>
    <xf numFmtId="164" fontId="6" fillId="0" borderId="7" xfId="8" applyFont="1" applyFill="1" applyBorder="1" applyAlignment="1">
      <alignment horizontal="justify" vertical="top"/>
    </xf>
    <xf numFmtId="164" fontId="2" fillId="0" borderId="3" xfId="3" applyFont="1" applyFill="1" applyBorder="1" applyAlignment="1"/>
    <xf numFmtId="164" fontId="2" fillId="0" borderId="0" xfId="3" applyFont="1" applyFill="1" applyBorder="1" applyAlignment="1"/>
    <xf numFmtId="0" fontId="0" fillId="0" borderId="0" xfId="0" applyBorder="1"/>
    <xf numFmtId="164" fontId="2" fillId="0" borderId="4" xfId="3" applyFont="1" applyFill="1" applyBorder="1" applyAlignment="1"/>
    <xf numFmtId="0" fontId="2" fillId="0" borderId="2" xfId="7" applyFont="1" applyFill="1" applyBorder="1" applyAlignment="1">
      <alignment vertical="top" wrapText="1"/>
    </xf>
    <xf numFmtId="164" fontId="2" fillId="0" borderId="14" xfId="3" applyFont="1" applyFill="1" applyBorder="1" applyAlignment="1"/>
    <xf numFmtId="164" fontId="2" fillId="0" borderId="15" xfId="3" applyFont="1" applyFill="1" applyBorder="1" applyAlignment="1"/>
    <xf numFmtId="164" fontId="2" fillId="0" borderId="14" xfId="3" applyFont="1" applyFill="1" applyBorder="1" applyAlignment="1">
      <alignment horizontal="center" vertical="top"/>
    </xf>
    <xf numFmtId="164" fontId="2" fillId="0" borderId="8" xfId="3" applyFont="1" applyFill="1" applyBorder="1" applyAlignment="1"/>
    <xf numFmtId="164" fontId="7" fillId="0" borderId="3" xfId="3" applyFont="1" applyFill="1" applyBorder="1" applyAlignment="1"/>
    <xf numFmtId="164" fontId="2" fillId="0" borderId="3" xfId="3" applyFont="1" applyFill="1" applyBorder="1" applyAlignment="1">
      <alignment horizontal="right"/>
    </xf>
    <xf numFmtId="165" fontId="2" fillId="0" borderId="3" xfId="3" applyNumberFormat="1" applyFont="1" applyFill="1" applyBorder="1" applyAlignment="1"/>
    <xf numFmtId="164" fontId="2" fillId="0" borderId="12" xfId="3" applyFont="1" applyFill="1" applyBorder="1" applyAlignment="1"/>
    <xf numFmtId="49" fontId="0" fillId="0" borderId="14" xfId="0" applyNumberFormat="1" applyBorder="1" applyAlignment="1">
      <alignment horizontal="left" vertical="top"/>
    </xf>
    <xf numFmtId="49" fontId="0" fillId="0" borderId="15" xfId="0" applyNumberFormat="1" applyBorder="1" applyAlignment="1">
      <alignment horizontal="left" vertical="top"/>
    </xf>
    <xf numFmtId="0" fontId="9" fillId="0" borderId="3" xfId="7" applyFont="1" applyFill="1" applyBorder="1" applyAlignment="1" applyProtection="1">
      <alignment horizontal="justify" vertical="top" wrapText="1"/>
      <protection locked="0"/>
    </xf>
    <xf numFmtId="49" fontId="0" fillId="0" borderId="7" xfId="0" applyNumberFormat="1" applyBorder="1" applyAlignment="1">
      <alignment horizontal="left" vertical="top"/>
    </xf>
    <xf numFmtId="165" fontId="6" fillId="2" borderId="1" xfId="3" applyNumberFormat="1" applyFont="1" applyFill="1" applyBorder="1" applyAlignment="1">
      <alignment vertical="center"/>
    </xf>
    <xf numFmtId="165" fontId="2" fillId="0" borderId="1" xfId="8" applyNumberFormat="1" applyFont="1" applyFill="1" applyBorder="1" applyAlignment="1"/>
    <xf numFmtId="165" fontId="2" fillId="0" borderId="4" xfId="8" applyNumberFormat="1" applyFont="1" applyFill="1" applyBorder="1" applyAlignment="1"/>
    <xf numFmtId="0" fontId="0" fillId="0" borderId="1" xfId="7" applyFont="1" applyFill="1" applyBorder="1" applyAlignment="1" applyProtection="1">
      <alignment vertical="top" wrapText="1"/>
      <protection locked="0"/>
    </xf>
    <xf numFmtId="4" fontId="2" fillId="0" borderId="0" xfId="3" applyNumberFormat="1" applyFont="1" applyFill="1" applyAlignment="1"/>
    <xf numFmtId="4" fontId="6" fillId="2" borderId="1" xfId="3" applyNumberFormat="1" applyFont="1" applyFill="1" applyBorder="1" applyAlignment="1">
      <alignment vertical="center"/>
    </xf>
    <xf numFmtId="4" fontId="2" fillId="0" borderId="1" xfId="3" applyNumberFormat="1" applyFont="1" applyFill="1" applyBorder="1" applyAlignment="1">
      <alignment wrapText="1"/>
    </xf>
    <xf numFmtId="4" fontId="2" fillId="0" borderId="1" xfId="3" applyNumberFormat="1" applyFont="1" applyFill="1" applyBorder="1" applyAlignment="1"/>
    <xf numFmtId="4" fontId="6" fillId="0" borderId="1" xfId="3" applyNumberFormat="1" applyFont="1" applyFill="1" applyBorder="1" applyAlignment="1"/>
    <xf numFmtId="4" fontId="2" fillId="0" borderId="4" xfId="3" applyNumberFormat="1" applyFont="1" applyFill="1" applyBorder="1" applyAlignment="1">
      <alignment wrapText="1"/>
    </xf>
    <xf numFmtId="4" fontId="2" fillId="0" borderId="4" xfId="3" applyNumberFormat="1" applyFont="1" applyFill="1" applyBorder="1" applyAlignment="1"/>
    <xf numFmtId="4" fontId="2" fillId="0" borderId="2" xfId="3" applyNumberFormat="1" applyFont="1" applyFill="1" applyBorder="1" applyAlignment="1"/>
    <xf numFmtId="4" fontId="2" fillId="0" borderId="3" xfId="3" applyNumberFormat="1" applyFont="1" applyFill="1" applyBorder="1" applyAlignment="1"/>
    <xf numFmtId="4" fontId="7" fillId="0" borderId="0" xfId="3" applyNumberFormat="1" applyFont="1" applyFill="1" applyAlignment="1"/>
    <xf numFmtId="4" fontId="7" fillId="0" borderId="1" xfId="3" applyNumberFormat="1" applyFont="1" applyFill="1" applyBorder="1" applyAlignment="1"/>
    <xf numFmtId="4" fontId="7" fillId="0" borderId="4" xfId="3" applyNumberFormat="1" applyFont="1" applyFill="1" applyBorder="1" applyAlignment="1"/>
    <xf numFmtId="4" fontId="7" fillId="0" borderId="2" xfId="3" applyNumberFormat="1" applyFont="1" applyFill="1" applyBorder="1" applyAlignment="1"/>
    <xf numFmtId="4" fontId="7" fillId="0" borderId="6" xfId="3" applyNumberFormat="1" applyFont="1" applyFill="1" applyBorder="1" applyAlignment="1"/>
    <xf numFmtId="4" fontId="7" fillId="0" borderId="3" xfId="3" applyNumberFormat="1" applyFont="1" applyFill="1" applyBorder="1" applyAlignment="1"/>
    <xf numFmtId="4" fontId="7" fillId="0" borderId="9" xfId="3" applyNumberFormat="1" applyFont="1" applyFill="1" applyBorder="1" applyAlignment="1"/>
    <xf numFmtId="4" fontId="7" fillId="0" borderId="13" xfId="3" applyNumberFormat="1" applyFont="1" applyFill="1" applyBorder="1" applyAlignment="1"/>
    <xf numFmtId="4" fontId="7" fillId="0" borderId="16" xfId="3" applyNumberFormat="1" applyFont="1" applyFill="1" applyBorder="1" applyAlignment="1"/>
    <xf numFmtId="4" fontId="2" fillId="0" borderId="8" xfId="3" applyNumberFormat="1" applyFont="1" applyFill="1" applyBorder="1" applyAlignment="1"/>
    <xf numFmtId="4" fontId="2" fillId="0" borderId="10" xfId="3" applyNumberFormat="1" applyFont="1" applyFill="1" applyBorder="1" applyAlignment="1"/>
    <xf numFmtId="4" fontId="7" fillId="0" borderId="11" xfId="3" applyNumberFormat="1" applyFont="1" applyFill="1" applyBorder="1" applyAlignment="1"/>
    <xf numFmtId="4" fontId="2" fillId="0" borderId="12" xfId="3" applyNumberFormat="1" applyFont="1" applyFill="1" applyBorder="1" applyAlignment="1"/>
    <xf numFmtId="164" fontId="2" fillId="0" borderId="8" xfId="8" applyFont="1" applyFill="1" applyBorder="1" applyAlignment="1">
      <alignment horizontal="right"/>
    </xf>
    <xf numFmtId="165" fontId="2" fillId="0" borderId="3" xfId="8" applyNumberFormat="1" applyFont="1" applyFill="1" applyBorder="1" applyAlignment="1"/>
    <xf numFmtId="4" fontId="2" fillId="0" borderId="3" xfId="3" applyNumberFormat="1" applyFont="1" applyFill="1" applyBorder="1" applyAlignment="1">
      <alignment wrapText="1"/>
    </xf>
    <xf numFmtId="164" fontId="2" fillId="0" borderId="10" xfId="8" applyFont="1" applyFill="1" applyBorder="1" applyAlignment="1">
      <alignment horizontal="right"/>
    </xf>
    <xf numFmtId="165" fontId="2" fillId="0" borderId="0" xfId="3" applyNumberFormat="1" applyFont="1" applyFill="1" applyBorder="1" applyAlignment="1"/>
    <xf numFmtId="4" fontId="2" fillId="0" borderId="0" xfId="3" applyNumberFormat="1" applyFont="1" applyFill="1" applyBorder="1" applyAlignment="1">
      <alignment wrapText="1"/>
    </xf>
    <xf numFmtId="4" fontId="6" fillId="0" borderId="11" xfId="3" applyNumberFormat="1" applyFont="1" applyFill="1" applyBorder="1" applyAlignment="1"/>
    <xf numFmtId="164" fontId="2" fillId="0" borderId="12" xfId="8" applyFont="1" applyFill="1" applyBorder="1" applyAlignment="1">
      <alignment horizontal="right"/>
    </xf>
    <xf numFmtId="165" fontId="2" fillId="0" borderId="4" xfId="3" applyNumberFormat="1" applyFont="1" applyFill="1" applyBorder="1" applyAlignment="1"/>
    <xf numFmtId="4" fontId="6" fillId="0" borderId="13" xfId="3" applyNumberFormat="1" applyFont="1" applyFill="1" applyBorder="1" applyAlignment="1"/>
    <xf numFmtId="4" fontId="2" fillId="0" borderId="5" xfId="3" applyNumberFormat="1" applyFont="1" applyFill="1" applyBorder="1" applyAlignment="1">
      <alignment wrapText="1"/>
    </xf>
    <xf numFmtId="4" fontId="2" fillId="0" borderId="0" xfId="3" applyNumberFormat="1" applyFont="1" applyFill="1" applyBorder="1" applyAlignment="1"/>
    <xf numFmtId="164" fontId="6" fillId="2" borderId="1" xfId="3" applyFont="1" applyFill="1" applyBorder="1" applyAlignment="1">
      <alignment horizontal="center" vertical="center"/>
    </xf>
    <xf numFmtId="164" fontId="2" fillId="0" borderId="7" xfId="8" applyFont="1" applyFill="1" applyBorder="1" applyAlignment="1">
      <alignment horizontal="justify" vertical="top"/>
    </xf>
    <xf numFmtId="4" fontId="2" fillId="0" borderId="5" xfId="3" applyNumberFormat="1" applyFont="1" applyFill="1" applyBorder="1" applyAlignment="1"/>
    <xf numFmtId="167" fontId="2" fillId="0" borderId="7" xfId="3" applyNumberFormat="1" applyFont="1" applyFill="1" applyBorder="1" applyAlignment="1"/>
    <xf numFmtId="165" fontId="2" fillId="0" borderId="0" xfId="8" applyNumberFormat="1" applyFont="1" applyFill="1" applyBorder="1" applyAlignment="1"/>
    <xf numFmtId="49" fontId="2" fillId="0" borderId="14" xfId="3" applyNumberFormat="1" applyFont="1" applyFill="1" applyBorder="1" applyAlignment="1">
      <alignment horizontal="left" vertical="top"/>
    </xf>
    <xf numFmtId="49" fontId="2" fillId="0" borderId="15" xfId="3" applyNumberFormat="1" applyFont="1" applyFill="1" applyBorder="1" applyAlignment="1">
      <alignment horizontal="left" vertical="top"/>
    </xf>
    <xf numFmtId="49" fontId="2" fillId="0" borderId="7" xfId="3" applyNumberFormat="1" applyFont="1" applyFill="1" applyBorder="1" applyAlignment="1">
      <alignment horizontal="left" vertical="top"/>
    </xf>
    <xf numFmtId="4" fontId="7" fillId="0" borderId="0" xfId="3" applyNumberFormat="1" applyFont="1" applyFill="1" applyBorder="1" applyAlignment="1"/>
    <xf numFmtId="4" fontId="6" fillId="2" borderId="1" xfId="3" applyNumberFormat="1" applyFont="1" applyFill="1" applyBorder="1" applyAlignment="1">
      <alignment horizontal="center" vertical="center" wrapText="1"/>
    </xf>
    <xf numFmtId="164" fontId="2" fillId="0" borderId="19" xfId="3" applyFont="1" applyFill="1" applyBorder="1" applyAlignment="1"/>
    <xf numFmtId="164" fontId="10" fillId="0" borderId="18" xfId="3" applyFont="1" applyFill="1" applyBorder="1" applyAlignment="1"/>
    <xf numFmtId="0" fontId="9" fillId="0" borderId="1" xfId="7" applyFont="1" applyFill="1" applyBorder="1" applyAlignment="1">
      <alignment horizontal="center" vertical="top" wrapText="1"/>
    </xf>
    <xf numFmtId="0" fontId="2" fillId="0" borderId="1" xfId="0" applyFont="1" applyBorder="1" applyAlignment="1" applyProtection="1">
      <alignment horizontal="center"/>
    </xf>
    <xf numFmtId="0" fontId="9" fillId="0" borderId="1" xfId="7" applyFont="1" applyFill="1" applyBorder="1" applyAlignment="1" applyProtection="1">
      <alignment horizontal="left" vertical="top" wrapText="1" indent="1"/>
      <protection locked="0"/>
    </xf>
    <xf numFmtId="4" fontId="6" fillId="0" borderId="5" xfId="3" applyNumberFormat="1" applyFont="1" applyFill="1" applyBorder="1" applyAlignment="1">
      <alignment horizontal="center" vertical="center" wrapText="1"/>
    </xf>
    <xf numFmtId="4" fontId="6" fillId="0" borderId="6" xfId="3" applyNumberFormat="1" applyFont="1" applyFill="1" applyBorder="1" applyAlignment="1">
      <alignment horizontal="center" vertical="center" wrapText="1"/>
    </xf>
    <xf numFmtId="164" fontId="7" fillId="0" borderId="17" xfId="3" applyFont="1" applyFill="1" applyBorder="1" applyAlignment="1">
      <alignment horizontal="right" indent="1"/>
    </xf>
    <xf numFmtId="164" fontId="7" fillId="0" borderId="18" xfId="3" applyFont="1" applyFill="1" applyBorder="1" applyAlignment="1">
      <alignment horizontal="right" indent="1"/>
    </xf>
    <xf numFmtId="0" fontId="2" fillId="0" borderId="5" xfId="0" applyFont="1" applyBorder="1" applyAlignment="1" applyProtection="1">
      <alignment horizontal="center"/>
    </xf>
    <xf numFmtId="0" fontId="2" fillId="0" borderId="2" xfId="0" applyFont="1" applyBorder="1" applyAlignment="1" applyProtection="1">
      <alignment horizontal="center"/>
    </xf>
    <xf numFmtId="0" fontId="2" fillId="0" borderId="6" xfId="0" applyFont="1" applyBorder="1" applyAlignment="1" applyProtection="1">
      <alignment horizontal="center"/>
    </xf>
    <xf numFmtId="164" fontId="2" fillId="0" borderId="5" xfId="8" applyFont="1" applyFill="1" applyBorder="1" applyAlignment="1">
      <alignment horizontal="justify" vertical="top" wrapText="1"/>
    </xf>
    <xf numFmtId="164" fontId="2" fillId="0" borderId="2" xfId="8" applyFont="1" applyFill="1" applyBorder="1" applyAlignment="1">
      <alignment horizontal="justify" vertical="top" wrapText="1"/>
    </xf>
    <xf numFmtId="164" fontId="2" fillId="0" borderId="6" xfId="8" applyFont="1" applyFill="1" applyBorder="1" applyAlignment="1">
      <alignment horizontal="justify" vertical="top" wrapText="1"/>
    </xf>
    <xf numFmtId="164" fontId="2" fillId="0" borderId="5" xfId="3" applyFont="1" applyFill="1" applyBorder="1" applyAlignment="1">
      <alignment horizontal="justify" wrapText="1"/>
    </xf>
    <xf numFmtId="164" fontId="2" fillId="0" borderId="2" xfId="3" applyFont="1" applyFill="1" applyBorder="1" applyAlignment="1">
      <alignment horizontal="justify" wrapText="1"/>
    </xf>
    <xf numFmtId="0" fontId="2" fillId="0" borderId="1" xfId="7" applyFont="1" applyFill="1" applyBorder="1" applyAlignment="1">
      <alignment horizontal="justify" vertical="top" wrapText="1"/>
    </xf>
    <xf numFmtId="0" fontId="9" fillId="0" borderId="1" xfId="7" applyFont="1" applyFill="1" applyBorder="1" applyAlignment="1">
      <alignment horizontal="justify" vertical="top" wrapText="1"/>
    </xf>
    <xf numFmtId="3" fontId="2" fillId="0" borderId="8" xfId="0" applyNumberFormat="1" applyFont="1" applyFill="1" applyBorder="1" applyAlignment="1" applyProtection="1">
      <alignment horizontal="justify" vertical="center" wrapText="1"/>
    </xf>
    <xf numFmtId="3" fontId="2" fillId="0" borderId="3" xfId="0" applyNumberFormat="1" applyFont="1" applyFill="1" applyBorder="1" applyAlignment="1" applyProtection="1">
      <alignment horizontal="justify" vertical="center" wrapText="1"/>
    </xf>
    <xf numFmtId="3" fontId="2" fillId="0" borderId="9" xfId="0" applyNumberFormat="1" applyFont="1" applyFill="1" applyBorder="1" applyAlignment="1" applyProtection="1">
      <alignment horizontal="justify" vertical="center" wrapText="1"/>
    </xf>
    <xf numFmtId="3" fontId="2" fillId="0" borderId="10" xfId="0" applyNumberFormat="1" applyFont="1" applyFill="1" applyBorder="1" applyAlignment="1" applyProtection="1">
      <alignment horizontal="justify" vertical="center" wrapText="1"/>
    </xf>
    <xf numFmtId="3" fontId="2" fillId="0" borderId="0" xfId="0" applyNumberFormat="1" applyFont="1" applyFill="1" applyBorder="1" applyAlignment="1" applyProtection="1">
      <alignment horizontal="justify" vertical="center" wrapText="1"/>
    </xf>
    <xf numFmtId="3" fontId="2" fillId="0" borderId="11" xfId="0" applyNumberFormat="1" applyFont="1" applyFill="1" applyBorder="1" applyAlignment="1" applyProtection="1">
      <alignment horizontal="justify" vertical="center" wrapText="1"/>
    </xf>
    <xf numFmtId="3" fontId="2" fillId="0" borderId="12" xfId="0" applyNumberFormat="1" applyFont="1" applyFill="1" applyBorder="1" applyAlignment="1" applyProtection="1">
      <alignment horizontal="justify" vertical="center" wrapText="1"/>
    </xf>
    <xf numFmtId="3" fontId="2" fillId="0" borderId="4" xfId="0" applyNumberFormat="1" applyFont="1" applyFill="1" applyBorder="1" applyAlignment="1" applyProtection="1">
      <alignment horizontal="justify" vertical="center" wrapText="1"/>
    </xf>
    <xf numFmtId="3" fontId="2" fillId="0" borderId="13" xfId="0" applyNumberFormat="1" applyFont="1" applyFill="1" applyBorder="1" applyAlignment="1" applyProtection="1">
      <alignment horizontal="justify" vertical="center" wrapText="1"/>
    </xf>
    <xf numFmtId="0" fontId="2" fillId="0" borderId="8" xfId="7" applyFont="1" applyFill="1" applyBorder="1" applyAlignment="1">
      <alignment horizontal="justify" vertical="top" wrapText="1"/>
    </xf>
    <xf numFmtId="0" fontId="2" fillId="0" borderId="3" xfId="7" applyFont="1" applyFill="1" applyBorder="1" applyAlignment="1">
      <alignment horizontal="justify" vertical="top" wrapText="1"/>
    </xf>
    <xf numFmtId="0" fontId="2" fillId="0" borderId="9" xfId="7" applyFont="1" applyFill="1" applyBorder="1" applyAlignment="1">
      <alignment horizontal="justify" vertical="top" wrapText="1"/>
    </xf>
    <xf numFmtId="0" fontId="2" fillId="0" borderId="10" xfId="7" applyFont="1" applyFill="1" applyBorder="1" applyAlignment="1">
      <alignment horizontal="justify" vertical="top" wrapText="1"/>
    </xf>
    <xf numFmtId="0" fontId="2" fillId="0" borderId="0" xfId="7" applyFont="1" applyFill="1" applyBorder="1" applyAlignment="1">
      <alignment horizontal="justify" vertical="top" wrapText="1"/>
    </xf>
    <xf numFmtId="0" fontId="2" fillId="0" borderId="11" xfId="7" applyFont="1" applyFill="1" applyBorder="1" applyAlignment="1">
      <alignment horizontal="justify" vertical="top" wrapText="1"/>
    </xf>
    <xf numFmtId="0" fontId="2" fillId="0" borderId="12" xfId="7" applyFont="1" applyFill="1" applyBorder="1" applyAlignment="1">
      <alignment horizontal="justify" vertical="top" wrapText="1"/>
    </xf>
    <xf numFmtId="0" fontId="2" fillId="0" borderId="4" xfId="7" applyFont="1" applyFill="1" applyBorder="1" applyAlignment="1">
      <alignment horizontal="justify" vertical="top" wrapText="1"/>
    </xf>
    <xf numFmtId="0" fontId="2" fillId="0" borderId="13" xfId="7" applyFont="1" applyFill="1" applyBorder="1" applyAlignment="1">
      <alignment horizontal="justify" vertical="top" wrapText="1"/>
    </xf>
    <xf numFmtId="0" fontId="2" fillId="0" borderId="1" xfId="7" applyFont="1" applyFill="1" applyBorder="1" applyAlignment="1" applyProtection="1">
      <alignment horizontal="justify" vertical="top" wrapText="1"/>
      <protection locked="0"/>
    </xf>
    <xf numFmtId="0" fontId="0" fillId="0" borderId="1" xfId="7" applyFont="1" applyFill="1" applyBorder="1" applyAlignment="1" applyProtection="1">
      <alignment horizontal="justify" vertical="top" wrapText="1"/>
      <protection locked="0"/>
    </xf>
    <xf numFmtId="0" fontId="2" fillId="0" borderId="1" xfId="6" applyFont="1" applyFill="1" applyBorder="1" applyAlignment="1">
      <alignment horizontal="justify" vertical="top" wrapText="1"/>
    </xf>
  </cellXfs>
  <cellStyles count="11">
    <cellStyle name="cf1" xfId="1"/>
    <cellStyle name="cf2" xfId="2"/>
    <cellStyle name="Excel Built-in Normal" xfId="3"/>
    <cellStyle name="Heading" xfId="4"/>
    <cellStyle name="Heading1" xfId="5"/>
    <cellStyle name="merge" xfId="6"/>
    <cellStyle name="merge 7" xfId="7"/>
    <cellStyle name="Normal" xfId="0" builtinId="0" customBuiltin="1"/>
    <cellStyle name="Normal_TROSKOVNIK-revizija2" xfId="8"/>
    <cellStyle name="Result" xfId="9"/>
    <cellStyle name="Result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169"/>
  <sheetViews>
    <sheetView tabSelected="1" topLeftCell="A46" zoomScaleNormal="100" workbookViewId="0">
      <selection activeCell="B104" sqref="B104:B108"/>
    </sheetView>
  </sheetViews>
  <sheetFormatPr defaultRowHeight="15"/>
  <cols>
    <col min="1" max="1" width="5.875" style="1" bestFit="1" customWidth="1"/>
    <col min="2" max="2" width="36.375" style="1" customWidth="1"/>
    <col min="3" max="3" width="10" style="1" customWidth="1"/>
    <col min="4" max="4" width="8.125" style="1" customWidth="1"/>
    <col min="5" max="5" width="8.625" style="47" customWidth="1"/>
    <col min="6" max="6" width="9.75" style="56" customWidth="1"/>
    <col min="7" max="1023" width="8.125" style="1" customWidth="1"/>
    <col min="1024" max="1024" width="9" style="1" customWidth="1"/>
    <col min="1025" max="1025" width="9" customWidth="1"/>
  </cols>
  <sheetData>
    <row r="2" spans="1:1024" s="18" customFormat="1" ht="37.5" customHeight="1">
      <c r="A2" s="2" t="s">
        <v>0</v>
      </c>
      <c r="B2" s="81" t="s">
        <v>1</v>
      </c>
      <c r="C2" s="3" t="s">
        <v>2</v>
      </c>
      <c r="D2" s="43" t="s">
        <v>3</v>
      </c>
      <c r="E2" s="90" t="s">
        <v>4</v>
      </c>
      <c r="F2" s="48" t="s">
        <v>5</v>
      </c>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7"/>
      <c r="IX2" s="17"/>
      <c r="IY2" s="17"/>
      <c r="IZ2" s="17"/>
      <c r="JA2" s="17"/>
      <c r="JB2" s="17"/>
      <c r="JC2" s="17"/>
      <c r="JD2" s="17"/>
      <c r="JE2" s="17"/>
      <c r="JF2" s="17"/>
      <c r="JG2" s="17"/>
      <c r="JH2" s="17"/>
      <c r="JI2" s="17"/>
      <c r="JJ2" s="17"/>
      <c r="JK2" s="17"/>
      <c r="JL2" s="17"/>
      <c r="JM2" s="17"/>
      <c r="JN2" s="17"/>
      <c r="JO2" s="17"/>
      <c r="JP2" s="17"/>
      <c r="JQ2" s="17"/>
      <c r="JR2" s="17"/>
      <c r="JS2" s="17"/>
      <c r="JT2" s="17"/>
      <c r="JU2" s="17"/>
      <c r="JV2" s="17"/>
      <c r="JW2" s="17"/>
      <c r="JX2" s="17"/>
      <c r="JY2" s="17"/>
      <c r="JZ2" s="17"/>
      <c r="KA2" s="17"/>
      <c r="KB2" s="17"/>
      <c r="KC2" s="17"/>
      <c r="KD2" s="17"/>
      <c r="KE2" s="17"/>
      <c r="KF2" s="17"/>
      <c r="KG2" s="17"/>
      <c r="KH2" s="17"/>
      <c r="KI2" s="17"/>
      <c r="KJ2" s="17"/>
      <c r="KK2" s="17"/>
      <c r="KL2" s="17"/>
      <c r="KM2" s="17"/>
      <c r="KN2" s="17"/>
      <c r="KO2" s="17"/>
      <c r="KP2" s="17"/>
      <c r="KQ2" s="17"/>
      <c r="KR2" s="17"/>
      <c r="KS2" s="17"/>
      <c r="KT2" s="17"/>
      <c r="KU2" s="17"/>
      <c r="KV2" s="17"/>
      <c r="KW2" s="17"/>
      <c r="KX2" s="17"/>
      <c r="KY2" s="17"/>
      <c r="KZ2" s="17"/>
      <c r="LA2" s="17"/>
      <c r="LB2" s="17"/>
      <c r="LC2" s="17"/>
      <c r="LD2" s="17"/>
      <c r="LE2" s="17"/>
      <c r="LF2" s="17"/>
      <c r="LG2" s="17"/>
      <c r="LH2" s="17"/>
      <c r="LI2" s="17"/>
      <c r="LJ2" s="17"/>
      <c r="LK2" s="17"/>
      <c r="LL2" s="17"/>
      <c r="LM2" s="17"/>
      <c r="LN2" s="17"/>
      <c r="LO2" s="17"/>
      <c r="LP2" s="17"/>
      <c r="LQ2" s="17"/>
      <c r="LR2" s="17"/>
      <c r="LS2" s="17"/>
      <c r="LT2" s="17"/>
      <c r="LU2" s="17"/>
      <c r="LV2" s="17"/>
      <c r="LW2" s="17"/>
      <c r="LX2" s="17"/>
      <c r="LY2" s="17"/>
      <c r="LZ2" s="17"/>
      <c r="MA2" s="17"/>
      <c r="MB2" s="17"/>
      <c r="MC2" s="17"/>
      <c r="MD2" s="17"/>
      <c r="ME2" s="17"/>
      <c r="MF2" s="17"/>
      <c r="MG2" s="17"/>
      <c r="MH2" s="17"/>
      <c r="MI2" s="17"/>
      <c r="MJ2" s="17"/>
      <c r="MK2" s="17"/>
      <c r="ML2" s="17"/>
      <c r="MM2" s="17"/>
      <c r="MN2" s="17"/>
      <c r="MO2" s="17"/>
      <c r="MP2" s="17"/>
      <c r="MQ2" s="17"/>
      <c r="MR2" s="17"/>
      <c r="MS2" s="17"/>
      <c r="MT2" s="17"/>
      <c r="MU2" s="17"/>
      <c r="MV2" s="17"/>
      <c r="MW2" s="17"/>
      <c r="MX2" s="17"/>
      <c r="MY2" s="17"/>
      <c r="MZ2" s="17"/>
      <c r="NA2" s="17"/>
      <c r="NB2" s="17"/>
      <c r="NC2" s="17"/>
      <c r="ND2" s="17"/>
      <c r="NE2" s="17"/>
      <c r="NF2" s="17"/>
      <c r="NG2" s="17"/>
      <c r="NH2" s="17"/>
      <c r="NI2" s="17"/>
      <c r="NJ2" s="17"/>
      <c r="NK2" s="17"/>
      <c r="NL2" s="17"/>
      <c r="NM2" s="17"/>
      <c r="NN2" s="17"/>
      <c r="NO2" s="17"/>
      <c r="NP2" s="17"/>
      <c r="NQ2" s="17"/>
      <c r="NR2" s="17"/>
      <c r="NS2" s="17"/>
      <c r="NT2" s="17"/>
      <c r="NU2" s="17"/>
      <c r="NV2" s="17"/>
      <c r="NW2" s="17"/>
      <c r="NX2" s="17"/>
      <c r="NY2" s="17"/>
      <c r="NZ2" s="17"/>
      <c r="OA2" s="17"/>
      <c r="OB2" s="17"/>
      <c r="OC2" s="17"/>
      <c r="OD2" s="17"/>
      <c r="OE2" s="17"/>
      <c r="OF2" s="17"/>
      <c r="OG2" s="17"/>
      <c r="OH2" s="17"/>
      <c r="OI2" s="17"/>
      <c r="OJ2" s="17"/>
      <c r="OK2" s="17"/>
      <c r="OL2" s="17"/>
      <c r="OM2" s="17"/>
      <c r="ON2" s="17"/>
      <c r="OO2" s="17"/>
      <c r="OP2" s="17"/>
      <c r="OQ2" s="17"/>
      <c r="OR2" s="17"/>
      <c r="OS2" s="17"/>
      <c r="OT2" s="17"/>
      <c r="OU2" s="17"/>
      <c r="OV2" s="17"/>
      <c r="OW2" s="17"/>
      <c r="OX2" s="17"/>
      <c r="OY2" s="17"/>
      <c r="OZ2" s="17"/>
      <c r="PA2" s="17"/>
      <c r="PB2" s="17"/>
      <c r="PC2" s="17"/>
      <c r="PD2" s="17"/>
      <c r="PE2" s="17"/>
      <c r="PF2" s="17"/>
      <c r="PG2" s="17"/>
      <c r="PH2" s="17"/>
      <c r="PI2" s="17"/>
      <c r="PJ2" s="17"/>
      <c r="PK2" s="17"/>
      <c r="PL2" s="17"/>
      <c r="PM2" s="17"/>
      <c r="PN2" s="17"/>
      <c r="PO2" s="17"/>
      <c r="PP2" s="17"/>
      <c r="PQ2" s="17"/>
      <c r="PR2" s="17"/>
      <c r="PS2" s="17"/>
      <c r="PT2" s="17"/>
      <c r="PU2" s="17"/>
      <c r="PV2" s="17"/>
      <c r="PW2" s="17"/>
      <c r="PX2" s="17"/>
      <c r="PY2" s="17"/>
      <c r="PZ2" s="17"/>
      <c r="QA2" s="17"/>
      <c r="QB2" s="17"/>
      <c r="QC2" s="17"/>
      <c r="QD2" s="17"/>
      <c r="QE2" s="17"/>
      <c r="QF2" s="17"/>
      <c r="QG2" s="17"/>
      <c r="QH2" s="17"/>
      <c r="QI2" s="17"/>
      <c r="QJ2" s="17"/>
      <c r="QK2" s="17"/>
      <c r="QL2" s="17"/>
      <c r="QM2" s="17"/>
      <c r="QN2" s="17"/>
      <c r="QO2" s="17"/>
      <c r="QP2" s="17"/>
      <c r="QQ2" s="17"/>
      <c r="QR2" s="17"/>
      <c r="QS2" s="17"/>
      <c r="QT2" s="17"/>
      <c r="QU2" s="17"/>
      <c r="QV2" s="17"/>
      <c r="QW2" s="17"/>
      <c r="QX2" s="17"/>
      <c r="QY2" s="17"/>
      <c r="QZ2" s="17"/>
      <c r="RA2" s="17"/>
      <c r="RB2" s="17"/>
      <c r="RC2" s="17"/>
      <c r="RD2" s="17"/>
      <c r="RE2" s="17"/>
      <c r="RF2" s="17"/>
      <c r="RG2" s="17"/>
      <c r="RH2" s="17"/>
      <c r="RI2" s="17"/>
      <c r="RJ2" s="17"/>
      <c r="RK2" s="17"/>
      <c r="RL2" s="17"/>
      <c r="RM2" s="17"/>
      <c r="RN2" s="17"/>
      <c r="RO2" s="17"/>
      <c r="RP2" s="17"/>
      <c r="RQ2" s="17"/>
      <c r="RR2" s="17"/>
      <c r="RS2" s="17"/>
      <c r="RT2" s="17"/>
      <c r="RU2" s="17"/>
      <c r="RV2" s="17"/>
      <c r="RW2" s="17"/>
      <c r="RX2" s="17"/>
      <c r="RY2" s="17"/>
      <c r="RZ2" s="17"/>
      <c r="SA2" s="17"/>
      <c r="SB2" s="17"/>
      <c r="SC2" s="17"/>
      <c r="SD2" s="17"/>
      <c r="SE2" s="17"/>
      <c r="SF2" s="17"/>
      <c r="SG2" s="17"/>
      <c r="SH2" s="17"/>
      <c r="SI2" s="17"/>
      <c r="SJ2" s="17"/>
      <c r="SK2" s="17"/>
      <c r="SL2" s="17"/>
      <c r="SM2" s="17"/>
      <c r="SN2" s="17"/>
      <c r="SO2" s="17"/>
      <c r="SP2" s="17"/>
      <c r="SQ2" s="17"/>
      <c r="SR2" s="17"/>
      <c r="SS2" s="17"/>
      <c r="ST2" s="17"/>
      <c r="SU2" s="17"/>
      <c r="SV2" s="17"/>
      <c r="SW2" s="17"/>
      <c r="SX2" s="17"/>
      <c r="SY2" s="17"/>
      <c r="SZ2" s="17"/>
      <c r="TA2" s="17"/>
      <c r="TB2" s="17"/>
      <c r="TC2" s="17"/>
      <c r="TD2" s="17"/>
      <c r="TE2" s="17"/>
      <c r="TF2" s="17"/>
      <c r="TG2" s="17"/>
      <c r="TH2" s="17"/>
      <c r="TI2" s="17"/>
      <c r="TJ2" s="17"/>
      <c r="TK2" s="17"/>
      <c r="TL2" s="17"/>
      <c r="TM2" s="17"/>
      <c r="TN2" s="17"/>
      <c r="TO2" s="17"/>
      <c r="TP2" s="17"/>
      <c r="TQ2" s="17"/>
      <c r="TR2" s="17"/>
      <c r="TS2" s="17"/>
      <c r="TT2" s="17"/>
      <c r="TU2" s="17"/>
      <c r="TV2" s="17"/>
      <c r="TW2" s="17"/>
      <c r="TX2" s="17"/>
      <c r="TY2" s="17"/>
      <c r="TZ2" s="17"/>
      <c r="UA2" s="17"/>
      <c r="UB2" s="17"/>
      <c r="UC2" s="17"/>
      <c r="UD2" s="17"/>
      <c r="UE2" s="17"/>
      <c r="UF2" s="17"/>
      <c r="UG2" s="17"/>
      <c r="UH2" s="17"/>
      <c r="UI2" s="17"/>
      <c r="UJ2" s="17"/>
      <c r="UK2" s="17"/>
      <c r="UL2" s="17"/>
      <c r="UM2" s="17"/>
      <c r="UN2" s="17"/>
      <c r="UO2" s="17"/>
      <c r="UP2" s="17"/>
      <c r="UQ2" s="17"/>
      <c r="UR2" s="17"/>
      <c r="US2" s="17"/>
      <c r="UT2" s="17"/>
      <c r="UU2" s="17"/>
      <c r="UV2" s="17"/>
      <c r="UW2" s="17"/>
      <c r="UX2" s="17"/>
      <c r="UY2" s="17"/>
      <c r="UZ2" s="17"/>
      <c r="VA2" s="17"/>
      <c r="VB2" s="17"/>
      <c r="VC2" s="17"/>
      <c r="VD2" s="17"/>
      <c r="VE2" s="17"/>
      <c r="VF2" s="17"/>
      <c r="VG2" s="17"/>
      <c r="VH2" s="17"/>
      <c r="VI2" s="17"/>
      <c r="VJ2" s="17"/>
      <c r="VK2" s="17"/>
      <c r="VL2" s="17"/>
      <c r="VM2" s="17"/>
      <c r="VN2" s="17"/>
      <c r="VO2" s="17"/>
      <c r="VP2" s="17"/>
      <c r="VQ2" s="17"/>
      <c r="VR2" s="17"/>
      <c r="VS2" s="17"/>
      <c r="VT2" s="17"/>
      <c r="VU2" s="17"/>
      <c r="VV2" s="17"/>
      <c r="VW2" s="17"/>
      <c r="VX2" s="17"/>
      <c r="VY2" s="17"/>
      <c r="VZ2" s="17"/>
      <c r="WA2" s="17"/>
      <c r="WB2" s="17"/>
      <c r="WC2" s="17"/>
      <c r="WD2" s="17"/>
      <c r="WE2" s="17"/>
      <c r="WF2" s="17"/>
      <c r="WG2" s="17"/>
      <c r="WH2" s="17"/>
      <c r="WI2" s="17"/>
      <c r="WJ2" s="17"/>
      <c r="WK2" s="17"/>
      <c r="WL2" s="17"/>
      <c r="WM2" s="17"/>
      <c r="WN2" s="17"/>
      <c r="WO2" s="17"/>
      <c r="WP2" s="17"/>
      <c r="WQ2" s="17"/>
      <c r="WR2" s="17"/>
      <c r="WS2" s="17"/>
      <c r="WT2" s="17"/>
      <c r="WU2" s="17"/>
      <c r="WV2" s="17"/>
      <c r="WW2" s="17"/>
      <c r="WX2" s="17"/>
      <c r="WY2" s="17"/>
      <c r="WZ2" s="17"/>
      <c r="XA2" s="17"/>
      <c r="XB2" s="17"/>
      <c r="XC2" s="17"/>
      <c r="XD2" s="17"/>
      <c r="XE2" s="17"/>
      <c r="XF2" s="17"/>
      <c r="XG2" s="17"/>
      <c r="XH2" s="17"/>
      <c r="XI2" s="17"/>
      <c r="XJ2" s="17"/>
      <c r="XK2" s="17"/>
      <c r="XL2" s="17"/>
      <c r="XM2" s="17"/>
      <c r="XN2" s="17"/>
      <c r="XO2" s="17"/>
      <c r="XP2" s="17"/>
      <c r="XQ2" s="17"/>
      <c r="XR2" s="17"/>
      <c r="XS2" s="17"/>
      <c r="XT2" s="17"/>
      <c r="XU2" s="17"/>
      <c r="XV2" s="17"/>
      <c r="XW2" s="17"/>
      <c r="XX2" s="17"/>
      <c r="XY2" s="17"/>
      <c r="XZ2" s="17"/>
      <c r="YA2" s="17"/>
      <c r="YB2" s="17"/>
      <c r="YC2" s="17"/>
      <c r="YD2" s="17"/>
      <c r="YE2" s="17"/>
      <c r="YF2" s="17"/>
      <c r="YG2" s="17"/>
      <c r="YH2" s="17"/>
      <c r="YI2" s="17"/>
      <c r="YJ2" s="17"/>
      <c r="YK2" s="17"/>
      <c r="YL2" s="17"/>
      <c r="YM2" s="17"/>
      <c r="YN2" s="17"/>
      <c r="YO2" s="17"/>
      <c r="YP2" s="17"/>
      <c r="YQ2" s="17"/>
      <c r="YR2" s="17"/>
      <c r="YS2" s="17"/>
      <c r="YT2" s="17"/>
      <c r="YU2" s="17"/>
      <c r="YV2" s="17"/>
      <c r="YW2" s="17"/>
      <c r="YX2" s="17"/>
      <c r="YY2" s="17"/>
      <c r="YZ2" s="17"/>
      <c r="ZA2" s="17"/>
      <c r="ZB2" s="17"/>
      <c r="ZC2" s="17"/>
      <c r="ZD2" s="17"/>
      <c r="ZE2" s="17"/>
      <c r="ZF2" s="17"/>
      <c r="ZG2" s="17"/>
      <c r="ZH2" s="17"/>
      <c r="ZI2" s="17"/>
      <c r="ZJ2" s="17"/>
      <c r="ZK2" s="17"/>
      <c r="ZL2" s="17"/>
      <c r="ZM2" s="17"/>
      <c r="ZN2" s="17"/>
      <c r="ZO2" s="17"/>
      <c r="ZP2" s="17"/>
      <c r="ZQ2" s="17"/>
      <c r="ZR2" s="17"/>
      <c r="ZS2" s="17"/>
      <c r="ZT2" s="17"/>
      <c r="ZU2" s="17"/>
      <c r="ZV2" s="17"/>
      <c r="ZW2" s="17"/>
      <c r="ZX2" s="17"/>
      <c r="ZY2" s="17"/>
      <c r="ZZ2" s="17"/>
      <c r="AAA2" s="17"/>
      <c r="AAB2" s="17"/>
      <c r="AAC2" s="17"/>
      <c r="AAD2" s="17"/>
      <c r="AAE2" s="17"/>
      <c r="AAF2" s="17"/>
      <c r="AAG2" s="17"/>
      <c r="AAH2" s="17"/>
      <c r="AAI2" s="17"/>
      <c r="AAJ2" s="17"/>
      <c r="AAK2" s="17"/>
      <c r="AAL2" s="17"/>
      <c r="AAM2" s="17"/>
      <c r="AAN2" s="17"/>
      <c r="AAO2" s="17"/>
      <c r="AAP2" s="17"/>
      <c r="AAQ2" s="17"/>
      <c r="AAR2" s="17"/>
      <c r="AAS2" s="17"/>
      <c r="AAT2" s="17"/>
      <c r="AAU2" s="17"/>
      <c r="AAV2" s="17"/>
      <c r="AAW2" s="17"/>
      <c r="AAX2" s="17"/>
      <c r="AAY2" s="17"/>
      <c r="AAZ2" s="17"/>
      <c r="ABA2" s="17"/>
      <c r="ABB2" s="17"/>
      <c r="ABC2" s="17"/>
      <c r="ABD2" s="17"/>
      <c r="ABE2" s="17"/>
      <c r="ABF2" s="17"/>
      <c r="ABG2" s="17"/>
      <c r="ABH2" s="17"/>
      <c r="ABI2" s="17"/>
      <c r="ABJ2" s="17"/>
      <c r="ABK2" s="17"/>
      <c r="ABL2" s="17"/>
      <c r="ABM2" s="17"/>
      <c r="ABN2" s="17"/>
      <c r="ABO2" s="17"/>
      <c r="ABP2" s="17"/>
      <c r="ABQ2" s="17"/>
      <c r="ABR2" s="17"/>
      <c r="ABS2" s="17"/>
      <c r="ABT2" s="17"/>
      <c r="ABU2" s="17"/>
      <c r="ABV2" s="17"/>
      <c r="ABW2" s="17"/>
      <c r="ABX2" s="17"/>
      <c r="ABY2" s="17"/>
      <c r="ABZ2" s="17"/>
      <c r="ACA2" s="17"/>
      <c r="ACB2" s="17"/>
      <c r="ACC2" s="17"/>
      <c r="ACD2" s="17"/>
      <c r="ACE2" s="17"/>
      <c r="ACF2" s="17"/>
      <c r="ACG2" s="17"/>
      <c r="ACH2" s="17"/>
      <c r="ACI2" s="17"/>
      <c r="ACJ2" s="17"/>
      <c r="ACK2" s="17"/>
      <c r="ACL2" s="17"/>
      <c r="ACM2" s="17"/>
      <c r="ACN2" s="17"/>
      <c r="ACO2" s="17"/>
      <c r="ACP2" s="17"/>
      <c r="ACQ2" s="17"/>
      <c r="ACR2" s="17"/>
      <c r="ACS2" s="17"/>
      <c r="ACT2" s="17"/>
      <c r="ACU2" s="17"/>
      <c r="ACV2" s="17"/>
      <c r="ACW2" s="17"/>
      <c r="ACX2" s="17"/>
      <c r="ACY2" s="17"/>
      <c r="ACZ2" s="17"/>
      <c r="ADA2" s="17"/>
      <c r="ADB2" s="17"/>
      <c r="ADC2" s="17"/>
      <c r="ADD2" s="17"/>
      <c r="ADE2" s="17"/>
      <c r="ADF2" s="17"/>
      <c r="ADG2" s="17"/>
      <c r="ADH2" s="17"/>
      <c r="ADI2" s="17"/>
      <c r="ADJ2" s="17"/>
      <c r="ADK2" s="17"/>
      <c r="ADL2" s="17"/>
      <c r="ADM2" s="17"/>
      <c r="ADN2" s="17"/>
      <c r="ADO2" s="17"/>
      <c r="ADP2" s="17"/>
      <c r="ADQ2" s="17"/>
      <c r="ADR2" s="17"/>
      <c r="ADS2" s="17"/>
      <c r="ADT2" s="17"/>
      <c r="ADU2" s="17"/>
      <c r="ADV2" s="17"/>
      <c r="ADW2" s="17"/>
      <c r="ADX2" s="17"/>
      <c r="ADY2" s="17"/>
      <c r="ADZ2" s="17"/>
      <c r="AEA2" s="17"/>
      <c r="AEB2" s="17"/>
      <c r="AEC2" s="17"/>
      <c r="AED2" s="17"/>
      <c r="AEE2" s="17"/>
      <c r="AEF2" s="17"/>
      <c r="AEG2" s="17"/>
      <c r="AEH2" s="17"/>
      <c r="AEI2" s="17"/>
      <c r="AEJ2" s="17"/>
      <c r="AEK2" s="17"/>
      <c r="AEL2" s="17"/>
      <c r="AEM2" s="17"/>
      <c r="AEN2" s="17"/>
      <c r="AEO2" s="17"/>
      <c r="AEP2" s="17"/>
      <c r="AEQ2" s="17"/>
      <c r="AER2" s="17"/>
      <c r="AES2" s="17"/>
      <c r="AET2" s="17"/>
      <c r="AEU2" s="17"/>
      <c r="AEV2" s="17"/>
      <c r="AEW2" s="17"/>
      <c r="AEX2" s="17"/>
      <c r="AEY2" s="17"/>
      <c r="AEZ2" s="17"/>
      <c r="AFA2" s="17"/>
      <c r="AFB2" s="17"/>
      <c r="AFC2" s="17"/>
      <c r="AFD2" s="17"/>
      <c r="AFE2" s="17"/>
      <c r="AFF2" s="17"/>
      <c r="AFG2" s="17"/>
      <c r="AFH2" s="17"/>
      <c r="AFI2" s="17"/>
      <c r="AFJ2" s="17"/>
      <c r="AFK2" s="17"/>
      <c r="AFL2" s="17"/>
      <c r="AFM2" s="17"/>
      <c r="AFN2" s="17"/>
      <c r="AFO2" s="17"/>
      <c r="AFP2" s="17"/>
      <c r="AFQ2" s="17"/>
      <c r="AFR2" s="17"/>
      <c r="AFS2" s="17"/>
      <c r="AFT2" s="17"/>
      <c r="AFU2" s="17"/>
      <c r="AFV2" s="17"/>
      <c r="AFW2" s="17"/>
      <c r="AFX2" s="17"/>
      <c r="AFY2" s="17"/>
      <c r="AFZ2" s="17"/>
      <c r="AGA2" s="17"/>
      <c r="AGB2" s="17"/>
      <c r="AGC2" s="17"/>
      <c r="AGD2" s="17"/>
      <c r="AGE2" s="17"/>
      <c r="AGF2" s="17"/>
      <c r="AGG2" s="17"/>
      <c r="AGH2" s="17"/>
      <c r="AGI2" s="17"/>
      <c r="AGJ2" s="17"/>
      <c r="AGK2" s="17"/>
      <c r="AGL2" s="17"/>
      <c r="AGM2" s="17"/>
      <c r="AGN2" s="17"/>
      <c r="AGO2" s="17"/>
      <c r="AGP2" s="17"/>
      <c r="AGQ2" s="17"/>
      <c r="AGR2" s="17"/>
      <c r="AGS2" s="17"/>
      <c r="AGT2" s="17"/>
      <c r="AGU2" s="17"/>
      <c r="AGV2" s="17"/>
      <c r="AGW2" s="17"/>
      <c r="AGX2" s="17"/>
      <c r="AGY2" s="17"/>
      <c r="AGZ2" s="17"/>
      <c r="AHA2" s="17"/>
      <c r="AHB2" s="17"/>
      <c r="AHC2" s="17"/>
      <c r="AHD2" s="17"/>
      <c r="AHE2" s="17"/>
      <c r="AHF2" s="17"/>
      <c r="AHG2" s="17"/>
      <c r="AHH2" s="17"/>
      <c r="AHI2" s="17"/>
      <c r="AHJ2" s="17"/>
      <c r="AHK2" s="17"/>
      <c r="AHL2" s="17"/>
      <c r="AHM2" s="17"/>
      <c r="AHN2" s="17"/>
      <c r="AHO2" s="17"/>
      <c r="AHP2" s="17"/>
      <c r="AHQ2" s="17"/>
      <c r="AHR2" s="17"/>
      <c r="AHS2" s="17"/>
      <c r="AHT2" s="17"/>
      <c r="AHU2" s="17"/>
      <c r="AHV2" s="17"/>
      <c r="AHW2" s="17"/>
      <c r="AHX2" s="17"/>
      <c r="AHY2" s="17"/>
      <c r="AHZ2" s="17"/>
      <c r="AIA2" s="17"/>
      <c r="AIB2" s="17"/>
      <c r="AIC2" s="17"/>
      <c r="AID2" s="17"/>
      <c r="AIE2" s="17"/>
      <c r="AIF2" s="17"/>
      <c r="AIG2" s="17"/>
      <c r="AIH2" s="17"/>
      <c r="AII2" s="17"/>
      <c r="AIJ2" s="17"/>
      <c r="AIK2" s="17"/>
      <c r="AIL2" s="17"/>
      <c r="AIM2" s="17"/>
      <c r="AIN2" s="17"/>
      <c r="AIO2" s="17"/>
      <c r="AIP2" s="17"/>
      <c r="AIQ2" s="17"/>
      <c r="AIR2" s="17"/>
      <c r="AIS2" s="17"/>
      <c r="AIT2" s="17"/>
      <c r="AIU2" s="17"/>
      <c r="AIV2" s="17"/>
      <c r="AIW2" s="17"/>
      <c r="AIX2" s="17"/>
      <c r="AIY2" s="17"/>
      <c r="AIZ2" s="17"/>
      <c r="AJA2" s="17"/>
      <c r="AJB2" s="17"/>
      <c r="AJC2" s="17"/>
      <c r="AJD2" s="17"/>
      <c r="AJE2" s="17"/>
      <c r="AJF2" s="17"/>
      <c r="AJG2" s="17"/>
      <c r="AJH2" s="17"/>
      <c r="AJI2" s="17"/>
      <c r="AJJ2" s="17"/>
      <c r="AJK2" s="17"/>
      <c r="AJL2" s="17"/>
      <c r="AJM2" s="17"/>
      <c r="AJN2" s="17"/>
      <c r="AJO2" s="17"/>
      <c r="AJP2" s="17"/>
      <c r="AJQ2" s="17"/>
      <c r="AJR2" s="17"/>
      <c r="AJS2" s="17"/>
      <c r="AJT2" s="17"/>
      <c r="AJU2" s="17"/>
      <c r="AJV2" s="17"/>
      <c r="AJW2" s="17"/>
      <c r="AJX2" s="17"/>
      <c r="AJY2" s="17"/>
      <c r="AJZ2" s="17"/>
      <c r="AKA2" s="17"/>
      <c r="AKB2" s="17"/>
      <c r="AKC2" s="17"/>
      <c r="AKD2" s="17"/>
      <c r="AKE2" s="17"/>
      <c r="AKF2" s="17"/>
      <c r="AKG2" s="17"/>
      <c r="AKH2" s="17"/>
      <c r="AKI2" s="17"/>
      <c r="AKJ2" s="17"/>
      <c r="AKK2" s="17"/>
      <c r="AKL2" s="17"/>
      <c r="AKM2" s="17"/>
      <c r="AKN2" s="17"/>
      <c r="AKO2" s="17"/>
      <c r="AKP2" s="17"/>
      <c r="AKQ2" s="17"/>
      <c r="AKR2" s="17"/>
      <c r="AKS2" s="17"/>
      <c r="AKT2" s="17"/>
      <c r="AKU2" s="17"/>
      <c r="AKV2" s="17"/>
      <c r="AKW2" s="17"/>
      <c r="AKX2" s="17"/>
      <c r="AKY2" s="17"/>
      <c r="AKZ2" s="17"/>
      <c r="ALA2" s="17"/>
      <c r="ALB2" s="17"/>
      <c r="ALC2" s="17"/>
      <c r="ALD2" s="17"/>
      <c r="ALE2" s="17"/>
      <c r="ALF2" s="17"/>
      <c r="ALG2" s="17"/>
      <c r="ALH2" s="17"/>
      <c r="ALI2" s="17"/>
      <c r="ALJ2" s="17"/>
      <c r="ALK2" s="17"/>
      <c r="ALL2" s="17"/>
      <c r="ALM2" s="17"/>
      <c r="ALN2" s="17"/>
      <c r="ALO2" s="17"/>
      <c r="ALP2" s="17"/>
      <c r="ALQ2" s="17"/>
      <c r="ALR2" s="17"/>
      <c r="ALS2" s="17"/>
      <c r="ALT2" s="17"/>
      <c r="ALU2" s="17"/>
      <c r="ALV2" s="17"/>
      <c r="ALW2" s="17"/>
      <c r="ALX2" s="17"/>
      <c r="ALY2" s="17"/>
      <c r="ALZ2" s="17"/>
      <c r="AMA2" s="17"/>
      <c r="AMB2" s="17"/>
      <c r="AMC2" s="17"/>
      <c r="AMD2" s="17"/>
      <c r="AME2" s="17"/>
      <c r="AMF2" s="17"/>
      <c r="AMG2" s="17"/>
      <c r="AMH2" s="17"/>
      <c r="AMI2" s="17"/>
      <c r="AMJ2" s="17"/>
    </row>
    <row r="3" spans="1:1024" ht="88.5" customHeight="1">
      <c r="A3" s="4" t="s">
        <v>84</v>
      </c>
      <c r="B3" s="103" t="s">
        <v>6</v>
      </c>
      <c r="C3" s="104"/>
      <c r="D3" s="105"/>
      <c r="E3" s="96"/>
      <c r="F3" s="97"/>
    </row>
    <row r="4" spans="1:1024" ht="96.75" customHeight="1">
      <c r="A4" s="4"/>
      <c r="B4" s="103" t="s">
        <v>7</v>
      </c>
      <c r="C4" s="104"/>
      <c r="D4" s="105"/>
      <c r="E4" s="96"/>
      <c r="F4" s="97"/>
    </row>
    <row r="5" spans="1:1024" ht="117" customHeight="1">
      <c r="A5" s="4"/>
      <c r="B5" s="103" t="s">
        <v>8</v>
      </c>
      <c r="C5" s="104"/>
      <c r="D5" s="105"/>
      <c r="E5" s="96"/>
      <c r="F5" s="97"/>
    </row>
    <row r="6" spans="1:1024">
      <c r="A6" s="86"/>
      <c r="B6" s="6" t="s">
        <v>9</v>
      </c>
      <c r="C6" s="69"/>
      <c r="D6" s="70"/>
      <c r="E6" s="71"/>
      <c r="F6" s="62"/>
    </row>
    <row r="7" spans="1:1024">
      <c r="A7" s="87"/>
      <c r="B7" s="5" t="s">
        <v>10</v>
      </c>
      <c r="C7" s="72"/>
      <c r="D7" s="73"/>
      <c r="E7" s="74"/>
      <c r="F7" s="67"/>
    </row>
    <row r="8" spans="1:1024">
      <c r="A8" s="87"/>
      <c r="B8" s="5" t="s">
        <v>11</v>
      </c>
      <c r="C8" s="72"/>
      <c r="D8" s="73"/>
      <c r="E8" s="74"/>
      <c r="F8" s="67"/>
    </row>
    <row r="9" spans="1:1024">
      <c r="A9" s="87"/>
      <c r="B9" s="5" t="s">
        <v>12</v>
      </c>
      <c r="C9" s="72"/>
      <c r="D9" s="73"/>
      <c r="E9" s="74"/>
      <c r="F9" s="67"/>
    </row>
    <row r="10" spans="1:1024">
      <c r="A10" s="87"/>
      <c r="B10" s="5" t="s">
        <v>13</v>
      </c>
      <c r="C10" s="72"/>
      <c r="D10" s="73"/>
      <c r="E10" s="74"/>
      <c r="F10" s="67"/>
    </row>
    <row r="11" spans="1:1024">
      <c r="A11" s="87"/>
      <c r="B11" s="5" t="s">
        <v>14</v>
      </c>
      <c r="C11" s="72"/>
      <c r="D11" s="73"/>
      <c r="E11" s="74"/>
      <c r="F11" s="67"/>
    </row>
    <row r="12" spans="1:1024">
      <c r="A12" s="87"/>
      <c r="B12" s="5" t="s">
        <v>15</v>
      </c>
      <c r="C12" s="72"/>
      <c r="D12" s="73"/>
      <c r="E12" s="74"/>
      <c r="F12" s="67"/>
    </row>
    <row r="13" spans="1:1024">
      <c r="A13" s="87"/>
      <c r="B13" s="5" t="s">
        <v>16</v>
      </c>
      <c r="C13" s="72"/>
      <c r="D13" s="73"/>
      <c r="E13" s="74"/>
      <c r="F13" s="67"/>
    </row>
    <row r="14" spans="1:1024">
      <c r="A14" s="87"/>
      <c r="B14" s="5" t="s">
        <v>17</v>
      </c>
      <c r="C14" s="72"/>
      <c r="D14" s="73"/>
      <c r="E14" s="74"/>
      <c r="F14" s="67"/>
    </row>
    <row r="15" spans="1:1024">
      <c r="A15" s="87"/>
      <c r="B15" s="5" t="s">
        <v>18</v>
      </c>
      <c r="C15" s="72"/>
      <c r="D15" s="73"/>
      <c r="E15" s="74"/>
      <c r="F15" s="67"/>
    </row>
    <row r="16" spans="1:1024">
      <c r="A16" s="87"/>
      <c r="B16" s="5" t="s">
        <v>19</v>
      </c>
      <c r="C16" s="72"/>
      <c r="D16" s="73"/>
      <c r="E16" s="74"/>
      <c r="F16" s="67"/>
    </row>
    <row r="17" spans="1:6">
      <c r="A17" s="87"/>
      <c r="B17" s="5" t="s">
        <v>20</v>
      </c>
      <c r="C17" s="72"/>
      <c r="D17" s="73"/>
      <c r="E17" s="74"/>
      <c r="F17" s="67"/>
    </row>
    <row r="18" spans="1:6">
      <c r="A18" s="87"/>
      <c r="B18" s="5" t="s">
        <v>21</v>
      </c>
      <c r="C18" s="72"/>
      <c r="D18" s="73"/>
      <c r="E18" s="74"/>
      <c r="F18" s="67"/>
    </row>
    <row r="19" spans="1:6">
      <c r="A19" s="87"/>
      <c r="B19" s="5" t="s">
        <v>22</v>
      </c>
      <c r="C19" s="72"/>
      <c r="D19" s="73"/>
      <c r="E19" s="74"/>
      <c r="F19" s="75"/>
    </row>
    <row r="20" spans="1:6">
      <c r="A20" s="87"/>
      <c r="B20" s="5" t="s">
        <v>23</v>
      </c>
      <c r="C20" s="76"/>
      <c r="D20" s="77"/>
      <c r="E20" s="52"/>
      <c r="F20" s="78"/>
    </row>
    <row r="21" spans="1:6">
      <c r="A21" s="88"/>
      <c r="B21" s="5"/>
      <c r="C21" s="7" t="s">
        <v>24</v>
      </c>
      <c r="D21" s="44">
        <v>2</v>
      </c>
      <c r="E21" s="49"/>
      <c r="F21" s="51">
        <f>D21*E21</f>
        <v>0</v>
      </c>
    </row>
    <row r="22" spans="1:6">
      <c r="A22" s="19"/>
      <c r="B22" s="20"/>
      <c r="C22" s="21"/>
      <c r="D22" s="45"/>
      <c r="E22" s="52"/>
      <c r="F22" s="58"/>
    </row>
    <row r="23" spans="1:6" ht="120.75" customHeight="1">
      <c r="A23" s="4" t="s">
        <v>85</v>
      </c>
      <c r="B23" s="103" t="s">
        <v>25</v>
      </c>
      <c r="C23" s="104"/>
      <c r="D23" s="105"/>
      <c r="E23" s="79"/>
      <c r="F23" s="60"/>
    </row>
    <row r="24" spans="1:6">
      <c r="A24" s="26"/>
      <c r="B24" s="26"/>
      <c r="C24" s="26"/>
      <c r="D24" s="26"/>
      <c r="E24" s="55"/>
      <c r="F24" s="61"/>
    </row>
    <row r="25" spans="1:6">
      <c r="A25" s="27"/>
      <c r="B25" s="27"/>
      <c r="C25" s="27"/>
      <c r="D25" s="27"/>
      <c r="E25" s="80"/>
      <c r="F25" s="89"/>
    </row>
    <row r="26" spans="1:6">
      <c r="A26" s="27"/>
      <c r="B26" s="27"/>
      <c r="C26" s="27"/>
      <c r="D26" s="27"/>
      <c r="E26" s="80"/>
      <c r="F26" s="89"/>
    </row>
    <row r="27" spans="1:6">
      <c r="A27" s="29"/>
      <c r="B27" s="29"/>
      <c r="C27" s="29"/>
      <c r="D27" s="29"/>
      <c r="E27" s="53"/>
      <c r="F27" s="58"/>
    </row>
    <row r="28" spans="1:6">
      <c r="A28" s="84" t="s">
        <v>26</v>
      </c>
      <c r="B28" s="25" t="s">
        <v>27</v>
      </c>
      <c r="C28" s="72"/>
      <c r="D28" s="85"/>
      <c r="E28" s="80"/>
      <c r="F28" s="67"/>
    </row>
    <row r="29" spans="1:6">
      <c r="A29" s="31"/>
      <c r="B29" s="5" t="s">
        <v>28</v>
      </c>
      <c r="C29" s="72"/>
      <c r="D29" s="73"/>
      <c r="E29" s="80"/>
      <c r="F29" s="67"/>
    </row>
    <row r="30" spans="1:6">
      <c r="A30" s="32"/>
      <c r="B30" s="5" t="s">
        <v>13</v>
      </c>
      <c r="C30" s="72"/>
      <c r="D30" s="73"/>
      <c r="E30" s="80"/>
      <c r="F30" s="67"/>
    </row>
    <row r="31" spans="1:6">
      <c r="A31" s="32"/>
      <c r="B31" s="5" t="s">
        <v>14</v>
      </c>
      <c r="C31" s="72"/>
      <c r="D31" s="73"/>
      <c r="E31" s="80"/>
      <c r="F31" s="67"/>
    </row>
    <row r="32" spans="1:6">
      <c r="A32" s="32"/>
      <c r="B32" s="5" t="s">
        <v>29</v>
      </c>
      <c r="C32" s="72"/>
      <c r="D32" s="73"/>
      <c r="E32" s="80"/>
      <c r="F32" s="67"/>
    </row>
    <row r="33" spans="1:6">
      <c r="A33" s="32"/>
      <c r="B33" s="5" t="s">
        <v>30</v>
      </c>
      <c r="C33" s="72"/>
      <c r="D33" s="73"/>
      <c r="E33" s="80"/>
      <c r="F33" s="67"/>
    </row>
    <row r="34" spans="1:6">
      <c r="A34" s="32"/>
      <c r="B34" s="5" t="s">
        <v>19</v>
      </c>
      <c r="C34" s="72"/>
      <c r="D34" s="73"/>
      <c r="E34" s="80"/>
      <c r="F34" s="67"/>
    </row>
    <row r="35" spans="1:6">
      <c r="A35" s="32"/>
      <c r="B35" s="5" t="s">
        <v>31</v>
      </c>
      <c r="C35" s="72"/>
      <c r="D35" s="73"/>
      <c r="E35" s="80"/>
      <c r="F35" s="67"/>
    </row>
    <row r="36" spans="1:6">
      <c r="A36" s="32"/>
      <c r="B36" s="5" t="s">
        <v>32</v>
      </c>
      <c r="C36" s="72"/>
      <c r="D36" s="73"/>
      <c r="E36" s="80"/>
      <c r="F36" s="67"/>
    </row>
    <row r="37" spans="1:6">
      <c r="A37" s="32"/>
      <c r="B37" s="5" t="s">
        <v>33</v>
      </c>
      <c r="C37" s="72"/>
      <c r="D37" s="73"/>
      <c r="E37" s="80"/>
      <c r="F37" s="67"/>
    </row>
    <row r="38" spans="1:6">
      <c r="A38" s="32"/>
      <c r="B38" s="5" t="s">
        <v>22</v>
      </c>
      <c r="C38" s="72"/>
      <c r="D38" s="73"/>
      <c r="E38" s="80"/>
      <c r="F38" s="67"/>
    </row>
    <row r="39" spans="1:6">
      <c r="A39" s="32"/>
      <c r="B39" s="5" t="s">
        <v>34</v>
      </c>
      <c r="C39" s="72"/>
      <c r="D39" s="73"/>
      <c r="E39" s="80"/>
      <c r="F39" s="67"/>
    </row>
    <row r="40" spans="1:6">
      <c r="A40" s="32"/>
      <c r="B40" s="5" t="s">
        <v>35</v>
      </c>
      <c r="C40" s="76"/>
      <c r="D40" s="77"/>
      <c r="E40" s="53"/>
      <c r="F40" s="63"/>
    </row>
    <row r="41" spans="1:6">
      <c r="A41" s="24"/>
      <c r="B41" s="6"/>
      <c r="C41" s="7" t="s">
        <v>24</v>
      </c>
      <c r="D41" s="44">
        <v>15</v>
      </c>
      <c r="E41" s="50"/>
      <c r="F41" s="57">
        <f>D41*E41</f>
        <v>0</v>
      </c>
    </row>
    <row r="42" spans="1:6">
      <c r="A42" s="22"/>
      <c r="B42" s="23"/>
      <c r="C42" s="23"/>
      <c r="D42" s="23"/>
      <c r="E42" s="54"/>
      <c r="F42" s="60"/>
    </row>
    <row r="43" spans="1:6">
      <c r="A43" s="8" t="s">
        <v>36</v>
      </c>
      <c r="B43" s="6" t="s">
        <v>37</v>
      </c>
      <c r="C43" s="69"/>
      <c r="D43" s="70"/>
      <c r="E43" s="55"/>
      <c r="F43" s="62"/>
    </row>
    <row r="44" spans="1:6">
      <c r="A44" s="31"/>
      <c r="B44" s="5" t="s">
        <v>38</v>
      </c>
      <c r="C44" s="72"/>
      <c r="D44" s="73"/>
      <c r="E44" s="80"/>
      <c r="F44" s="67"/>
    </row>
    <row r="45" spans="1:6">
      <c r="A45" s="32"/>
      <c r="B45" s="5" t="s">
        <v>13</v>
      </c>
      <c r="C45" s="72"/>
      <c r="D45" s="73"/>
      <c r="E45" s="80"/>
      <c r="F45" s="67"/>
    </row>
    <row r="46" spans="1:6">
      <c r="A46" s="32"/>
      <c r="B46" s="5" t="s">
        <v>14</v>
      </c>
      <c r="C46" s="72"/>
      <c r="D46" s="73"/>
      <c r="E46" s="80"/>
      <c r="F46" s="67"/>
    </row>
    <row r="47" spans="1:6">
      <c r="A47" s="32"/>
      <c r="B47" s="5" t="s">
        <v>39</v>
      </c>
      <c r="C47" s="72"/>
      <c r="D47" s="73"/>
      <c r="E47" s="80"/>
      <c r="F47" s="67"/>
    </row>
    <row r="48" spans="1:6">
      <c r="A48" s="32"/>
      <c r="B48" s="5" t="s">
        <v>30</v>
      </c>
      <c r="C48" s="72"/>
      <c r="D48" s="73"/>
      <c r="E48" s="80"/>
      <c r="F48" s="67"/>
    </row>
    <row r="49" spans="1:6">
      <c r="A49" s="32"/>
      <c r="B49" s="5" t="s">
        <v>19</v>
      </c>
      <c r="C49" s="72"/>
      <c r="D49" s="73"/>
      <c r="E49" s="80"/>
      <c r="F49" s="67"/>
    </row>
    <row r="50" spans="1:6">
      <c r="A50" s="32"/>
      <c r="B50" s="5" t="s">
        <v>31</v>
      </c>
      <c r="C50" s="72"/>
      <c r="D50" s="73"/>
      <c r="E50" s="80"/>
      <c r="F50" s="67"/>
    </row>
    <row r="51" spans="1:6">
      <c r="A51" s="32"/>
      <c r="B51" s="5" t="s">
        <v>32</v>
      </c>
      <c r="C51" s="72"/>
      <c r="D51" s="73"/>
      <c r="E51" s="80"/>
      <c r="F51" s="67"/>
    </row>
    <row r="52" spans="1:6">
      <c r="A52" s="32"/>
      <c r="B52" s="5" t="s">
        <v>33</v>
      </c>
      <c r="C52" s="72"/>
      <c r="D52" s="73"/>
      <c r="E52" s="80"/>
      <c r="F52" s="67"/>
    </row>
    <row r="53" spans="1:6">
      <c r="A53" s="32"/>
      <c r="B53" s="5" t="s">
        <v>22</v>
      </c>
      <c r="C53" s="72"/>
      <c r="D53" s="73"/>
      <c r="E53" s="80"/>
      <c r="F53" s="67"/>
    </row>
    <row r="54" spans="1:6">
      <c r="A54" s="32"/>
      <c r="B54" s="5" t="s">
        <v>34</v>
      </c>
      <c r="C54" s="72"/>
      <c r="D54" s="73"/>
      <c r="E54" s="80"/>
      <c r="F54" s="67"/>
    </row>
    <row r="55" spans="1:6">
      <c r="A55" s="32"/>
      <c r="B55" s="5" t="s">
        <v>35</v>
      </c>
      <c r="C55" s="76"/>
      <c r="D55" s="77"/>
      <c r="E55" s="53"/>
      <c r="F55" s="63"/>
    </row>
    <row r="56" spans="1:6">
      <c r="A56" s="24"/>
      <c r="B56" s="6"/>
      <c r="C56" s="7" t="s">
        <v>24</v>
      </c>
      <c r="D56" s="44">
        <v>2</v>
      </c>
      <c r="E56" s="50"/>
      <c r="F56" s="57">
        <f>D56*E56</f>
        <v>0</v>
      </c>
    </row>
    <row r="57" spans="1:6">
      <c r="A57" s="26"/>
      <c r="B57" s="26"/>
      <c r="C57" s="26"/>
      <c r="D57" s="26"/>
      <c r="E57" s="55"/>
      <c r="F57" s="61"/>
    </row>
    <row r="58" spans="1:6">
      <c r="A58" s="8" t="s">
        <v>40</v>
      </c>
      <c r="B58" s="6" t="s">
        <v>41</v>
      </c>
      <c r="C58" s="69"/>
      <c r="D58" s="70"/>
      <c r="E58" s="55"/>
      <c r="F58" s="62"/>
    </row>
    <row r="59" spans="1:6">
      <c r="A59" s="32"/>
      <c r="B59" s="82" t="s">
        <v>42</v>
      </c>
      <c r="C59" s="72"/>
      <c r="D59" s="73"/>
      <c r="E59" s="80"/>
      <c r="F59" s="67"/>
    </row>
    <row r="60" spans="1:6">
      <c r="A60" s="32"/>
      <c r="B60" s="5" t="s">
        <v>13</v>
      </c>
      <c r="C60" s="72"/>
      <c r="D60" s="73"/>
      <c r="E60" s="80"/>
      <c r="F60" s="67"/>
    </row>
    <row r="61" spans="1:6">
      <c r="A61" s="32"/>
      <c r="B61" s="5" t="s">
        <v>14</v>
      </c>
      <c r="C61" s="72"/>
      <c r="D61" s="73"/>
      <c r="E61" s="80"/>
      <c r="F61" s="67"/>
    </row>
    <row r="62" spans="1:6">
      <c r="A62" s="32"/>
      <c r="B62" s="5" t="s">
        <v>43</v>
      </c>
      <c r="C62" s="72"/>
      <c r="D62" s="73"/>
      <c r="E62" s="80"/>
      <c r="F62" s="67"/>
    </row>
    <row r="63" spans="1:6">
      <c r="A63" s="32"/>
      <c r="B63" s="5" t="s">
        <v>30</v>
      </c>
      <c r="C63" s="72"/>
      <c r="D63" s="73"/>
      <c r="E63" s="80"/>
      <c r="F63" s="67"/>
    </row>
    <row r="64" spans="1:6">
      <c r="A64" s="32"/>
      <c r="B64" s="5" t="s">
        <v>19</v>
      </c>
      <c r="C64" s="72"/>
      <c r="D64" s="73"/>
      <c r="E64" s="80"/>
      <c r="F64" s="67"/>
    </row>
    <row r="65" spans="1:6">
      <c r="A65" s="32"/>
      <c r="B65" s="5" t="s">
        <v>44</v>
      </c>
      <c r="C65" s="72"/>
      <c r="D65" s="73"/>
      <c r="E65" s="80"/>
      <c r="F65" s="67"/>
    </row>
    <row r="66" spans="1:6">
      <c r="A66" s="32"/>
      <c r="B66" s="5" t="s">
        <v>45</v>
      </c>
      <c r="C66" s="72"/>
      <c r="D66" s="73"/>
      <c r="E66" s="80"/>
      <c r="F66" s="67"/>
    </row>
    <row r="67" spans="1:6">
      <c r="A67" s="32"/>
      <c r="B67" s="5" t="s">
        <v>33</v>
      </c>
      <c r="C67" s="72"/>
      <c r="D67" s="73"/>
      <c r="E67" s="80"/>
      <c r="F67" s="67"/>
    </row>
    <row r="68" spans="1:6">
      <c r="A68" s="32"/>
      <c r="B68" s="5" t="s">
        <v>46</v>
      </c>
      <c r="C68" s="72"/>
      <c r="D68" s="73"/>
      <c r="E68" s="80"/>
      <c r="F68" s="67"/>
    </row>
    <row r="69" spans="1:6">
      <c r="A69" s="32"/>
      <c r="B69" s="5" t="s">
        <v>47</v>
      </c>
      <c r="C69" s="72"/>
      <c r="D69" s="73"/>
      <c r="E69" s="80"/>
      <c r="F69" s="67"/>
    </row>
    <row r="70" spans="1:6">
      <c r="A70" s="32"/>
      <c r="B70" s="5" t="s">
        <v>22</v>
      </c>
      <c r="C70" s="72"/>
      <c r="D70" s="73"/>
      <c r="E70" s="80"/>
      <c r="F70" s="67"/>
    </row>
    <row r="71" spans="1:6">
      <c r="A71" s="32"/>
      <c r="B71" s="5" t="s">
        <v>48</v>
      </c>
      <c r="C71" s="72"/>
      <c r="D71" s="73"/>
      <c r="E71" s="80"/>
      <c r="F71" s="67"/>
    </row>
    <row r="72" spans="1:6">
      <c r="A72" s="32"/>
      <c r="B72" s="5" t="s">
        <v>49</v>
      </c>
      <c r="C72" s="76"/>
      <c r="D72" s="77"/>
      <c r="E72" s="53"/>
      <c r="F72" s="63"/>
    </row>
    <row r="73" spans="1:6">
      <c r="A73" s="24"/>
      <c r="B73" s="6"/>
      <c r="C73" s="7" t="s">
        <v>24</v>
      </c>
      <c r="D73" s="44">
        <v>2</v>
      </c>
      <c r="E73" s="50"/>
      <c r="F73" s="57">
        <f>D73*E73</f>
        <v>0</v>
      </c>
    </row>
    <row r="74" spans="1:6">
      <c r="A74" s="26"/>
      <c r="B74" s="26"/>
      <c r="C74" s="26"/>
      <c r="D74" s="26"/>
      <c r="E74" s="55"/>
      <c r="F74" s="61"/>
    </row>
    <row r="75" spans="1:6">
      <c r="A75" s="27"/>
      <c r="B75" s="27"/>
      <c r="C75" s="27"/>
      <c r="D75" s="27"/>
      <c r="E75" s="80"/>
      <c r="F75" s="89"/>
    </row>
    <row r="76" spans="1:6">
      <c r="A76" s="27"/>
      <c r="B76" s="27"/>
      <c r="C76" s="27"/>
      <c r="D76" s="27"/>
      <c r="E76" s="80"/>
      <c r="F76" s="89"/>
    </row>
    <row r="77" spans="1:6">
      <c r="A77" s="27"/>
      <c r="B77" s="27"/>
      <c r="C77" s="27"/>
      <c r="D77" s="27"/>
      <c r="E77" s="80"/>
      <c r="F77" s="89"/>
    </row>
    <row r="78" spans="1:6">
      <c r="A78" s="27"/>
      <c r="B78" s="27"/>
      <c r="C78" s="27"/>
      <c r="D78" s="27"/>
      <c r="E78" s="80"/>
      <c r="F78" s="89"/>
    </row>
    <row r="79" spans="1:6">
      <c r="A79" s="26"/>
      <c r="B79" s="26"/>
      <c r="C79" s="26"/>
      <c r="D79" s="26"/>
      <c r="E79" s="55"/>
      <c r="F79" s="61"/>
    </row>
    <row r="80" spans="1:6" ht="69.75" customHeight="1">
      <c r="A80" s="33" t="s">
        <v>86</v>
      </c>
      <c r="B80" s="103" t="s">
        <v>50</v>
      </c>
      <c r="C80" s="104"/>
      <c r="D80" s="105"/>
      <c r="E80" s="83"/>
      <c r="F80" s="60"/>
    </row>
    <row r="81" spans="1:1024">
      <c r="A81" s="32"/>
      <c r="B81" s="9" t="s">
        <v>51</v>
      </c>
      <c r="C81" s="22"/>
      <c r="D81" s="23"/>
      <c r="E81" s="54"/>
      <c r="F81" s="60"/>
    </row>
    <row r="82" spans="1:1024">
      <c r="A82" s="24"/>
      <c r="B82" s="5"/>
      <c r="C82" s="10" t="s">
        <v>52</v>
      </c>
      <c r="D82" s="44">
        <v>1</v>
      </c>
      <c r="E82" s="50"/>
      <c r="F82" s="57">
        <f>D82*E82</f>
        <v>0</v>
      </c>
    </row>
    <row r="83" spans="1:1024" s="28" customFormat="1">
      <c r="A83" s="23"/>
      <c r="B83" s="23"/>
      <c r="C83" s="23"/>
      <c r="D83" s="23"/>
      <c r="E83" s="54"/>
      <c r="F83" s="59"/>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27"/>
      <c r="GC83" s="27"/>
      <c r="GD83" s="27"/>
      <c r="GE83" s="27"/>
      <c r="GF83" s="27"/>
      <c r="GG83" s="27"/>
      <c r="GH83" s="27"/>
      <c r="GI83" s="27"/>
      <c r="GJ83" s="27"/>
      <c r="GK83" s="27"/>
      <c r="GL83" s="27"/>
      <c r="GM83" s="27"/>
      <c r="GN83" s="27"/>
      <c r="GO83" s="27"/>
      <c r="GP83" s="27"/>
      <c r="GQ83" s="27"/>
      <c r="GR83" s="27"/>
      <c r="GS83" s="27"/>
      <c r="GT83" s="27"/>
      <c r="GU83" s="27"/>
      <c r="GV83" s="27"/>
      <c r="GW83" s="27"/>
      <c r="GX83" s="27"/>
      <c r="GY83" s="27"/>
      <c r="GZ83" s="27"/>
      <c r="HA83" s="27"/>
      <c r="HB83" s="27"/>
      <c r="HC83" s="27"/>
      <c r="HD83" s="27"/>
      <c r="HE83" s="27"/>
      <c r="HF83" s="27"/>
      <c r="HG83" s="27"/>
      <c r="HH83" s="27"/>
      <c r="HI83" s="27"/>
      <c r="HJ83" s="27"/>
      <c r="HK83" s="27"/>
      <c r="HL83" s="27"/>
      <c r="HM83" s="27"/>
      <c r="HN83" s="27"/>
      <c r="HO83" s="27"/>
      <c r="HP83" s="27"/>
      <c r="HQ83" s="27"/>
      <c r="HR83" s="27"/>
      <c r="HS83" s="27"/>
      <c r="HT83" s="27"/>
      <c r="HU83" s="27"/>
      <c r="HV83" s="27"/>
      <c r="HW83" s="27"/>
      <c r="HX83" s="27"/>
      <c r="HY83" s="27"/>
      <c r="HZ83" s="27"/>
      <c r="IA83" s="27"/>
      <c r="IB83" s="27"/>
      <c r="IC83" s="27"/>
      <c r="ID83" s="27"/>
      <c r="IE83" s="27"/>
      <c r="IF83" s="27"/>
      <c r="IG83" s="27"/>
      <c r="IH83" s="27"/>
      <c r="II83" s="27"/>
      <c r="IJ83" s="27"/>
      <c r="IK83" s="27"/>
      <c r="IL83" s="27"/>
      <c r="IM83" s="27"/>
      <c r="IN83" s="27"/>
      <c r="IO83" s="27"/>
      <c r="IP83" s="27"/>
      <c r="IQ83" s="27"/>
      <c r="IR83" s="27"/>
      <c r="IS83" s="27"/>
      <c r="IT83" s="27"/>
      <c r="IU83" s="27"/>
      <c r="IV83" s="27"/>
      <c r="IW83" s="27"/>
      <c r="IX83" s="27"/>
      <c r="IY83" s="27"/>
      <c r="IZ83" s="27"/>
      <c r="JA83" s="27"/>
      <c r="JB83" s="27"/>
      <c r="JC83" s="27"/>
      <c r="JD83" s="27"/>
      <c r="JE83" s="27"/>
      <c r="JF83" s="27"/>
      <c r="JG83" s="27"/>
      <c r="JH83" s="27"/>
      <c r="JI83" s="27"/>
      <c r="JJ83" s="27"/>
      <c r="JK83" s="27"/>
      <c r="JL83" s="27"/>
      <c r="JM83" s="27"/>
      <c r="JN83" s="27"/>
      <c r="JO83" s="27"/>
      <c r="JP83" s="27"/>
      <c r="JQ83" s="27"/>
      <c r="JR83" s="27"/>
      <c r="JS83" s="27"/>
      <c r="JT83" s="27"/>
      <c r="JU83" s="27"/>
      <c r="JV83" s="27"/>
      <c r="JW83" s="27"/>
      <c r="JX83" s="27"/>
      <c r="JY83" s="27"/>
      <c r="JZ83" s="27"/>
      <c r="KA83" s="27"/>
      <c r="KB83" s="27"/>
      <c r="KC83" s="27"/>
      <c r="KD83" s="27"/>
      <c r="KE83" s="27"/>
      <c r="KF83" s="27"/>
      <c r="KG83" s="27"/>
      <c r="KH83" s="27"/>
      <c r="KI83" s="27"/>
      <c r="KJ83" s="27"/>
      <c r="KK83" s="27"/>
      <c r="KL83" s="27"/>
      <c r="KM83" s="27"/>
      <c r="KN83" s="27"/>
      <c r="KO83" s="27"/>
      <c r="KP83" s="27"/>
      <c r="KQ83" s="27"/>
      <c r="KR83" s="27"/>
      <c r="KS83" s="27"/>
      <c r="KT83" s="27"/>
      <c r="KU83" s="27"/>
      <c r="KV83" s="27"/>
      <c r="KW83" s="27"/>
      <c r="KX83" s="27"/>
      <c r="KY83" s="27"/>
      <c r="KZ83" s="27"/>
      <c r="LA83" s="27"/>
      <c r="LB83" s="27"/>
      <c r="LC83" s="27"/>
      <c r="LD83" s="27"/>
      <c r="LE83" s="27"/>
      <c r="LF83" s="27"/>
      <c r="LG83" s="27"/>
      <c r="LH83" s="27"/>
      <c r="LI83" s="27"/>
      <c r="LJ83" s="27"/>
      <c r="LK83" s="27"/>
      <c r="LL83" s="27"/>
      <c r="LM83" s="27"/>
      <c r="LN83" s="27"/>
      <c r="LO83" s="27"/>
      <c r="LP83" s="27"/>
      <c r="LQ83" s="27"/>
      <c r="LR83" s="27"/>
      <c r="LS83" s="27"/>
      <c r="LT83" s="27"/>
      <c r="LU83" s="27"/>
      <c r="LV83" s="27"/>
      <c r="LW83" s="27"/>
      <c r="LX83" s="27"/>
      <c r="LY83" s="27"/>
      <c r="LZ83" s="27"/>
      <c r="MA83" s="27"/>
      <c r="MB83" s="27"/>
      <c r="MC83" s="27"/>
      <c r="MD83" s="27"/>
      <c r="ME83" s="27"/>
      <c r="MF83" s="27"/>
      <c r="MG83" s="27"/>
      <c r="MH83" s="27"/>
      <c r="MI83" s="27"/>
      <c r="MJ83" s="27"/>
      <c r="MK83" s="27"/>
      <c r="ML83" s="27"/>
      <c r="MM83" s="27"/>
      <c r="MN83" s="27"/>
      <c r="MO83" s="27"/>
      <c r="MP83" s="27"/>
      <c r="MQ83" s="27"/>
      <c r="MR83" s="27"/>
      <c r="MS83" s="27"/>
      <c r="MT83" s="27"/>
      <c r="MU83" s="27"/>
      <c r="MV83" s="27"/>
      <c r="MW83" s="27"/>
      <c r="MX83" s="27"/>
      <c r="MY83" s="27"/>
      <c r="MZ83" s="27"/>
      <c r="NA83" s="27"/>
      <c r="NB83" s="27"/>
      <c r="NC83" s="27"/>
      <c r="ND83" s="27"/>
      <c r="NE83" s="27"/>
      <c r="NF83" s="27"/>
      <c r="NG83" s="27"/>
      <c r="NH83" s="27"/>
      <c r="NI83" s="27"/>
      <c r="NJ83" s="27"/>
      <c r="NK83" s="27"/>
      <c r="NL83" s="27"/>
      <c r="NM83" s="27"/>
      <c r="NN83" s="27"/>
      <c r="NO83" s="27"/>
      <c r="NP83" s="27"/>
      <c r="NQ83" s="27"/>
      <c r="NR83" s="27"/>
      <c r="NS83" s="27"/>
      <c r="NT83" s="27"/>
      <c r="NU83" s="27"/>
      <c r="NV83" s="27"/>
      <c r="NW83" s="27"/>
      <c r="NX83" s="27"/>
      <c r="NY83" s="27"/>
      <c r="NZ83" s="27"/>
      <c r="OA83" s="27"/>
      <c r="OB83" s="27"/>
      <c r="OC83" s="27"/>
      <c r="OD83" s="27"/>
      <c r="OE83" s="27"/>
      <c r="OF83" s="27"/>
      <c r="OG83" s="27"/>
      <c r="OH83" s="27"/>
      <c r="OI83" s="27"/>
      <c r="OJ83" s="27"/>
      <c r="OK83" s="27"/>
      <c r="OL83" s="27"/>
      <c r="OM83" s="27"/>
      <c r="ON83" s="27"/>
      <c r="OO83" s="27"/>
      <c r="OP83" s="27"/>
      <c r="OQ83" s="27"/>
      <c r="OR83" s="27"/>
      <c r="OS83" s="27"/>
      <c r="OT83" s="27"/>
      <c r="OU83" s="27"/>
      <c r="OV83" s="27"/>
      <c r="OW83" s="27"/>
      <c r="OX83" s="27"/>
      <c r="OY83" s="27"/>
      <c r="OZ83" s="27"/>
      <c r="PA83" s="27"/>
      <c r="PB83" s="27"/>
      <c r="PC83" s="27"/>
      <c r="PD83" s="27"/>
      <c r="PE83" s="27"/>
      <c r="PF83" s="27"/>
      <c r="PG83" s="27"/>
      <c r="PH83" s="27"/>
      <c r="PI83" s="27"/>
      <c r="PJ83" s="27"/>
      <c r="PK83" s="27"/>
      <c r="PL83" s="27"/>
      <c r="PM83" s="27"/>
      <c r="PN83" s="27"/>
      <c r="PO83" s="27"/>
      <c r="PP83" s="27"/>
      <c r="PQ83" s="27"/>
      <c r="PR83" s="27"/>
      <c r="PS83" s="27"/>
      <c r="PT83" s="27"/>
      <c r="PU83" s="27"/>
      <c r="PV83" s="27"/>
      <c r="PW83" s="27"/>
      <c r="PX83" s="27"/>
      <c r="PY83" s="27"/>
      <c r="PZ83" s="27"/>
      <c r="QA83" s="27"/>
      <c r="QB83" s="27"/>
      <c r="QC83" s="27"/>
      <c r="QD83" s="27"/>
      <c r="QE83" s="27"/>
      <c r="QF83" s="27"/>
      <c r="QG83" s="27"/>
      <c r="QH83" s="27"/>
      <c r="QI83" s="27"/>
      <c r="QJ83" s="27"/>
      <c r="QK83" s="27"/>
      <c r="QL83" s="27"/>
      <c r="QM83" s="27"/>
      <c r="QN83" s="27"/>
      <c r="QO83" s="27"/>
      <c r="QP83" s="27"/>
      <c r="QQ83" s="27"/>
      <c r="QR83" s="27"/>
      <c r="QS83" s="27"/>
      <c r="QT83" s="27"/>
      <c r="QU83" s="27"/>
      <c r="QV83" s="27"/>
      <c r="QW83" s="27"/>
      <c r="QX83" s="27"/>
      <c r="QY83" s="27"/>
      <c r="QZ83" s="27"/>
      <c r="RA83" s="27"/>
      <c r="RB83" s="27"/>
      <c r="RC83" s="27"/>
      <c r="RD83" s="27"/>
      <c r="RE83" s="27"/>
      <c r="RF83" s="27"/>
      <c r="RG83" s="27"/>
      <c r="RH83" s="27"/>
      <c r="RI83" s="27"/>
      <c r="RJ83" s="27"/>
      <c r="RK83" s="27"/>
      <c r="RL83" s="27"/>
      <c r="RM83" s="27"/>
      <c r="RN83" s="27"/>
      <c r="RO83" s="27"/>
      <c r="RP83" s="27"/>
      <c r="RQ83" s="27"/>
      <c r="RR83" s="27"/>
      <c r="RS83" s="27"/>
      <c r="RT83" s="27"/>
      <c r="RU83" s="27"/>
      <c r="RV83" s="27"/>
      <c r="RW83" s="27"/>
      <c r="RX83" s="27"/>
      <c r="RY83" s="27"/>
      <c r="RZ83" s="27"/>
      <c r="SA83" s="27"/>
      <c r="SB83" s="27"/>
      <c r="SC83" s="27"/>
      <c r="SD83" s="27"/>
      <c r="SE83" s="27"/>
      <c r="SF83" s="27"/>
      <c r="SG83" s="27"/>
      <c r="SH83" s="27"/>
      <c r="SI83" s="27"/>
      <c r="SJ83" s="27"/>
      <c r="SK83" s="27"/>
      <c r="SL83" s="27"/>
      <c r="SM83" s="27"/>
      <c r="SN83" s="27"/>
      <c r="SO83" s="27"/>
      <c r="SP83" s="27"/>
      <c r="SQ83" s="27"/>
      <c r="SR83" s="27"/>
      <c r="SS83" s="27"/>
      <c r="ST83" s="27"/>
      <c r="SU83" s="27"/>
      <c r="SV83" s="27"/>
      <c r="SW83" s="27"/>
      <c r="SX83" s="27"/>
      <c r="SY83" s="27"/>
      <c r="SZ83" s="27"/>
      <c r="TA83" s="27"/>
      <c r="TB83" s="27"/>
      <c r="TC83" s="27"/>
      <c r="TD83" s="27"/>
      <c r="TE83" s="27"/>
      <c r="TF83" s="27"/>
      <c r="TG83" s="27"/>
      <c r="TH83" s="27"/>
      <c r="TI83" s="27"/>
      <c r="TJ83" s="27"/>
      <c r="TK83" s="27"/>
      <c r="TL83" s="27"/>
      <c r="TM83" s="27"/>
      <c r="TN83" s="27"/>
      <c r="TO83" s="27"/>
      <c r="TP83" s="27"/>
      <c r="TQ83" s="27"/>
      <c r="TR83" s="27"/>
      <c r="TS83" s="27"/>
      <c r="TT83" s="27"/>
      <c r="TU83" s="27"/>
      <c r="TV83" s="27"/>
      <c r="TW83" s="27"/>
      <c r="TX83" s="27"/>
      <c r="TY83" s="27"/>
      <c r="TZ83" s="27"/>
      <c r="UA83" s="27"/>
      <c r="UB83" s="27"/>
      <c r="UC83" s="27"/>
      <c r="UD83" s="27"/>
      <c r="UE83" s="27"/>
      <c r="UF83" s="27"/>
      <c r="UG83" s="27"/>
      <c r="UH83" s="27"/>
      <c r="UI83" s="27"/>
      <c r="UJ83" s="27"/>
      <c r="UK83" s="27"/>
      <c r="UL83" s="27"/>
      <c r="UM83" s="27"/>
      <c r="UN83" s="27"/>
      <c r="UO83" s="27"/>
      <c r="UP83" s="27"/>
      <c r="UQ83" s="27"/>
      <c r="UR83" s="27"/>
      <c r="US83" s="27"/>
      <c r="UT83" s="27"/>
      <c r="UU83" s="27"/>
      <c r="UV83" s="27"/>
      <c r="UW83" s="27"/>
      <c r="UX83" s="27"/>
      <c r="UY83" s="27"/>
      <c r="UZ83" s="27"/>
      <c r="VA83" s="27"/>
      <c r="VB83" s="27"/>
      <c r="VC83" s="27"/>
      <c r="VD83" s="27"/>
      <c r="VE83" s="27"/>
      <c r="VF83" s="27"/>
      <c r="VG83" s="27"/>
      <c r="VH83" s="27"/>
      <c r="VI83" s="27"/>
      <c r="VJ83" s="27"/>
      <c r="VK83" s="27"/>
      <c r="VL83" s="27"/>
      <c r="VM83" s="27"/>
      <c r="VN83" s="27"/>
      <c r="VO83" s="27"/>
      <c r="VP83" s="27"/>
      <c r="VQ83" s="27"/>
      <c r="VR83" s="27"/>
      <c r="VS83" s="27"/>
      <c r="VT83" s="27"/>
      <c r="VU83" s="27"/>
      <c r="VV83" s="27"/>
      <c r="VW83" s="27"/>
      <c r="VX83" s="27"/>
      <c r="VY83" s="27"/>
      <c r="VZ83" s="27"/>
      <c r="WA83" s="27"/>
      <c r="WB83" s="27"/>
      <c r="WC83" s="27"/>
      <c r="WD83" s="27"/>
      <c r="WE83" s="27"/>
      <c r="WF83" s="27"/>
      <c r="WG83" s="27"/>
      <c r="WH83" s="27"/>
      <c r="WI83" s="27"/>
      <c r="WJ83" s="27"/>
      <c r="WK83" s="27"/>
      <c r="WL83" s="27"/>
      <c r="WM83" s="27"/>
      <c r="WN83" s="27"/>
      <c r="WO83" s="27"/>
      <c r="WP83" s="27"/>
      <c r="WQ83" s="27"/>
      <c r="WR83" s="27"/>
      <c r="WS83" s="27"/>
      <c r="WT83" s="27"/>
      <c r="WU83" s="27"/>
      <c r="WV83" s="27"/>
      <c r="WW83" s="27"/>
      <c r="WX83" s="27"/>
      <c r="WY83" s="27"/>
      <c r="WZ83" s="27"/>
      <c r="XA83" s="27"/>
      <c r="XB83" s="27"/>
      <c r="XC83" s="27"/>
      <c r="XD83" s="27"/>
      <c r="XE83" s="27"/>
      <c r="XF83" s="27"/>
      <c r="XG83" s="27"/>
      <c r="XH83" s="27"/>
      <c r="XI83" s="27"/>
      <c r="XJ83" s="27"/>
      <c r="XK83" s="27"/>
      <c r="XL83" s="27"/>
      <c r="XM83" s="27"/>
      <c r="XN83" s="27"/>
      <c r="XO83" s="27"/>
      <c r="XP83" s="27"/>
      <c r="XQ83" s="27"/>
      <c r="XR83" s="27"/>
      <c r="XS83" s="27"/>
      <c r="XT83" s="27"/>
      <c r="XU83" s="27"/>
      <c r="XV83" s="27"/>
      <c r="XW83" s="27"/>
      <c r="XX83" s="27"/>
      <c r="XY83" s="27"/>
      <c r="XZ83" s="27"/>
      <c r="YA83" s="27"/>
      <c r="YB83" s="27"/>
      <c r="YC83" s="27"/>
      <c r="YD83" s="27"/>
      <c r="YE83" s="27"/>
      <c r="YF83" s="27"/>
      <c r="YG83" s="27"/>
      <c r="YH83" s="27"/>
      <c r="YI83" s="27"/>
      <c r="YJ83" s="27"/>
      <c r="YK83" s="27"/>
      <c r="YL83" s="27"/>
      <c r="YM83" s="27"/>
      <c r="YN83" s="27"/>
      <c r="YO83" s="27"/>
      <c r="YP83" s="27"/>
      <c r="YQ83" s="27"/>
      <c r="YR83" s="27"/>
      <c r="YS83" s="27"/>
      <c r="YT83" s="27"/>
      <c r="YU83" s="27"/>
      <c r="YV83" s="27"/>
      <c r="YW83" s="27"/>
      <c r="YX83" s="27"/>
      <c r="YY83" s="27"/>
      <c r="YZ83" s="27"/>
      <c r="ZA83" s="27"/>
      <c r="ZB83" s="27"/>
      <c r="ZC83" s="27"/>
      <c r="ZD83" s="27"/>
      <c r="ZE83" s="27"/>
      <c r="ZF83" s="27"/>
      <c r="ZG83" s="27"/>
      <c r="ZH83" s="27"/>
      <c r="ZI83" s="27"/>
      <c r="ZJ83" s="27"/>
      <c r="ZK83" s="27"/>
      <c r="ZL83" s="27"/>
      <c r="ZM83" s="27"/>
      <c r="ZN83" s="27"/>
      <c r="ZO83" s="27"/>
      <c r="ZP83" s="27"/>
      <c r="ZQ83" s="27"/>
      <c r="ZR83" s="27"/>
      <c r="ZS83" s="27"/>
      <c r="ZT83" s="27"/>
      <c r="ZU83" s="27"/>
      <c r="ZV83" s="27"/>
      <c r="ZW83" s="27"/>
      <c r="ZX83" s="27"/>
      <c r="ZY83" s="27"/>
      <c r="ZZ83" s="27"/>
      <c r="AAA83" s="27"/>
      <c r="AAB83" s="27"/>
      <c r="AAC83" s="27"/>
      <c r="AAD83" s="27"/>
      <c r="AAE83" s="27"/>
      <c r="AAF83" s="27"/>
      <c r="AAG83" s="27"/>
      <c r="AAH83" s="27"/>
      <c r="AAI83" s="27"/>
      <c r="AAJ83" s="27"/>
      <c r="AAK83" s="27"/>
      <c r="AAL83" s="27"/>
      <c r="AAM83" s="27"/>
      <c r="AAN83" s="27"/>
      <c r="AAO83" s="27"/>
      <c r="AAP83" s="27"/>
      <c r="AAQ83" s="27"/>
      <c r="AAR83" s="27"/>
      <c r="AAS83" s="27"/>
      <c r="AAT83" s="27"/>
      <c r="AAU83" s="27"/>
      <c r="AAV83" s="27"/>
      <c r="AAW83" s="27"/>
      <c r="AAX83" s="27"/>
      <c r="AAY83" s="27"/>
      <c r="AAZ83" s="27"/>
      <c r="ABA83" s="27"/>
      <c r="ABB83" s="27"/>
      <c r="ABC83" s="27"/>
      <c r="ABD83" s="27"/>
      <c r="ABE83" s="27"/>
      <c r="ABF83" s="27"/>
      <c r="ABG83" s="27"/>
      <c r="ABH83" s="27"/>
      <c r="ABI83" s="27"/>
      <c r="ABJ83" s="27"/>
      <c r="ABK83" s="27"/>
      <c r="ABL83" s="27"/>
      <c r="ABM83" s="27"/>
      <c r="ABN83" s="27"/>
      <c r="ABO83" s="27"/>
      <c r="ABP83" s="27"/>
      <c r="ABQ83" s="27"/>
      <c r="ABR83" s="27"/>
      <c r="ABS83" s="27"/>
      <c r="ABT83" s="27"/>
      <c r="ABU83" s="27"/>
      <c r="ABV83" s="27"/>
      <c r="ABW83" s="27"/>
      <c r="ABX83" s="27"/>
      <c r="ABY83" s="27"/>
      <c r="ABZ83" s="27"/>
      <c r="ACA83" s="27"/>
      <c r="ACB83" s="27"/>
      <c r="ACC83" s="27"/>
      <c r="ACD83" s="27"/>
      <c r="ACE83" s="27"/>
      <c r="ACF83" s="27"/>
      <c r="ACG83" s="27"/>
      <c r="ACH83" s="27"/>
      <c r="ACI83" s="27"/>
      <c r="ACJ83" s="27"/>
      <c r="ACK83" s="27"/>
      <c r="ACL83" s="27"/>
      <c r="ACM83" s="27"/>
      <c r="ACN83" s="27"/>
      <c r="ACO83" s="27"/>
      <c r="ACP83" s="27"/>
      <c r="ACQ83" s="27"/>
      <c r="ACR83" s="27"/>
      <c r="ACS83" s="27"/>
      <c r="ACT83" s="27"/>
      <c r="ACU83" s="27"/>
      <c r="ACV83" s="27"/>
      <c r="ACW83" s="27"/>
      <c r="ACX83" s="27"/>
      <c r="ACY83" s="27"/>
      <c r="ACZ83" s="27"/>
      <c r="ADA83" s="27"/>
      <c r="ADB83" s="27"/>
      <c r="ADC83" s="27"/>
      <c r="ADD83" s="27"/>
      <c r="ADE83" s="27"/>
      <c r="ADF83" s="27"/>
      <c r="ADG83" s="27"/>
      <c r="ADH83" s="27"/>
      <c r="ADI83" s="27"/>
      <c r="ADJ83" s="27"/>
      <c r="ADK83" s="27"/>
      <c r="ADL83" s="27"/>
      <c r="ADM83" s="27"/>
      <c r="ADN83" s="27"/>
      <c r="ADO83" s="27"/>
      <c r="ADP83" s="27"/>
      <c r="ADQ83" s="27"/>
      <c r="ADR83" s="27"/>
      <c r="ADS83" s="27"/>
      <c r="ADT83" s="27"/>
      <c r="ADU83" s="27"/>
      <c r="ADV83" s="27"/>
      <c r="ADW83" s="27"/>
      <c r="ADX83" s="27"/>
      <c r="ADY83" s="27"/>
      <c r="ADZ83" s="27"/>
      <c r="AEA83" s="27"/>
      <c r="AEB83" s="27"/>
      <c r="AEC83" s="27"/>
      <c r="AED83" s="27"/>
      <c r="AEE83" s="27"/>
      <c r="AEF83" s="27"/>
      <c r="AEG83" s="27"/>
      <c r="AEH83" s="27"/>
      <c r="AEI83" s="27"/>
      <c r="AEJ83" s="27"/>
      <c r="AEK83" s="27"/>
      <c r="AEL83" s="27"/>
      <c r="AEM83" s="27"/>
      <c r="AEN83" s="27"/>
      <c r="AEO83" s="27"/>
      <c r="AEP83" s="27"/>
      <c r="AEQ83" s="27"/>
      <c r="AER83" s="27"/>
      <c r="AES83" s="27"/>
      <c r="AET83" s="27"/>
      <c r="AEU83" s="27"/>
      <c r="AEV83" s="27"/>
      <c r="AEW83" s="27"/>
      <c r="AEX83" s="27"/>
      <c r="AEY83" s="27"/>
      <c r="AEZ83" s="27"/>
      <c r="AFA83" s="27"/>
      <c r="AFB83" s="27"/>
      <c r="AFC83" s="27"/>
      <c r="AFD83" s="27"/>
      <c r="AFE83" s="27"/>
      <c r="AFF83" s="27"/>
      <c r="AFG83" s="27"/>
      <c r="AFH83" s="27"/>
      <c r="AFI83" s="27"/>
      <c r="AFJ83" s="27"/>
      <c r="AFK83" s="27"/>
      <c r="AFL83" s="27"/>
      <c r="AFM83" s="27"/>
      <c r="AFN83" s="27"/>
      <c r="AFO83" s="27"/>
      <c r="AFP83" s="27"/>
      <c r="AFQ83" s="27"/>
      <c r="AFR83" s="27"/>
      <c r="AFS83" s="27"/>
      <c r="AFT83" s="27"/>
      <c r="AFU83" s="27"/>
      <c r="AFV83" s="27"/>
      <c r="AFW83" s="27"/>
      <c r="AFX83" s="27"/>
      <c r="AFY83" s="27"/>
      <c r="AFZ83" s="27"/>
      <c r="AGA83" s="27"/>
      <c r="AGB83" s="27"/>
      <c r="AGC83" s="27"/>
      <c r="AGD83" s="27"/>
      <c r="AGE83" s="27"/>
      <c r="AGF83" s="27"/>
      <c r="AGG83" s="27"/>
      <c r="AGH83" s="27"/>
      <c r="AGI83" s="27"/>
      <c r="AGJ83" s="27"/>
      <c r="AGK83" s="27"/>
      <c r="AGL83" s="27"/>
      <c r="AGM83" s="27"/>
      <c r="AGN83" s="27"/>
      <c r="AGO83" s="27"/>
      <c r="AGP83" s="27"/>
      <c r="AGQ83" s="27"/>
      <c r="AGR83" s="27"/>
      <c r="AGS83" s="27"/>
      <c r="AGT83" s="27"/>
      <c r="AGU83" s="27"/>
      <c r="AGV83" s="27"/>
      <c r="AGW83" s="27"/>
      <c r="AGX83" s="27"/>
      <c r="AGY83" s="27"/>
      <c r="AGZ83" s="27"/>
      <c r="AHA83" s="27"/>
      <c r="AHB83" s="27"/>
      <c r="AHC83" s="27"/>
      <c r="AHD83" s="27"/>
      <c r="AHE83" s="27"/>
      <c r="AHF83" s="27"/>
      <c r="AHG83" s="27"/>
      <c r="AHH83" s="27"/>
      <c r="AHI83" s="27"/>
      <c r="AHJ83" s="27"/>
      <c r="AHK83" s="27"/>
      <c r="AHL83" s="27"/>
      <c r="AHM83" s="27"/>
      <c r="AHN83" s="27"/>
      <c r="AHO83" s="27"/>
      <c r="AHP83" s="27"/>
      <c r="AHQ83" s="27"/>
      <c r="AHR83" s="27"/>
      <c r="AHS83" s="27"/>
      <c r="AHT83" s="27"/>
      <c r="AHU83" s="27"/>
      <c r="AHV83" s="27"/>
      <c r="AHW83" s="27"/>
      <c r="AHX83" s="27"/>
      <c r="AHY83" s="27"/>
      <c r="AHZ83" s="27"/>
      <c r="AIA83" s="27"/>
      <c r="AIB83" s="27"/>
      <c r="AIC83" s="27"/>
      <c r="AID83" s="27"/>
      <c r="AIE83" s="27"/>
      <c r="AIF83" s="27"/>
      <c r="AIG83" s="27"/>
      <c r="AIH83" s="27"/>
      <c r="AII83" s="27"/>
      <c r="AIJ83" s="27"/>
      <c r="AIK83" s="27"/>
      <c r="AIL83" s="27"/>
      <c r="AIM83" s="27"/>
      <c r="AIN83" s="27"/>
      <c r="AIO83" s="27"/>
      <c r="AIP83" s="27"/>
      <c r="AIQ83" s="27"/>
      <c r="AIR83" s="27"/>
      <c r="AIS83" s="27"/>
      <c r="AIT83" s="27"/>
      <c r="AIU83" s="27"/>
      <c r="AIV83" s="27"/>
      <c r="AIW83" s="27"/>
      <c r="AIX83" s="27"/>
      <c r="AIY83" s="27"/>
      <c r="AIZ83" s="27"/>
      <c r="AJA83" s="27"/>
      <c r="AJB83" s="27"/>
      <c r="AJC83" s="27"/>
      <c r="AJD83" s="27"/>
      <c r="AJE83" s="27"/>
      <c r="AJF83" s="27"/>
      <c r="AJG83" s="27"/>
      <c r="AJH83" s="27"/>
      <c r="AJI83" s="27"/>
      <c r="AJJ83" s="27"/>
      <c r="AJK83" s="27"/>
      <c r="AJL83" s="27"/>
      <c r="AJM83" s="27"/>
      <c r="AJN83" s="27"/>
      <c r="AJO83" s="27"/>
      <c r="AJP83" s="27"/>
      <c r="AJQ83" s="27"/>
      <c r="AJR83" s="27"/>
      <c r="AJS83" s="27"/>
      <c r="AJT83" s="27"/>
      <c r="AJU83" s="27"/>
      <c r="AJV83" s="27"/>
      <c r="AJW83" s="27"/>
      <c r="AJX83" s="27"/>
      <c r="AJY83" s="27"/>
      <c r="AJZ83" s="27"/>
      <c r="AKA83" s="27"/>
      <c r="AKB83" s="27"/>
      <c r="AKC83" s="27"/>
      <c r="AKD83" s="27"/>
      <c r="AKE83" s="27"/>
      <c r="AKF83" s="27"/>
      <c r="AKG83" s="27"/>
      <c r="AKH83" s="27"/>
      <c r="AKI83" s="27"/>
      <c r="AKJ83" s="27"/>
      <c r="AKK83" s="27"/>
      <c r="AKL83" s="27"/>
      <c r="AKM83" s="27"/>
      <c r="AKN83" s="27"/>
      <c r="AKO83" s="27"/>
      <c r="AKP83" s="27"/>
      <c r="AKQ83" s="27"/>
      <c r="AKR83" s="27"/>
      <c r="AKS83" s="27"/>
      <c r="AKT83" s="27"/>
      <c r="AKU83" s="27"/>
      <c r="AKV83" s="27"/>
      <c r="AKW83" s="27"/>
      <c r="AKX83" s="27"/>
      <c r="AKY83" s="27"/>
      <c r="AKZ83" s="27"/>
      <c r="ALA83" s="27"/>
      <c r="ALB83" s="27"/>
      <c r="ALC83" s="27"/>
      <c r="ALD83" s="27"/>
      <c r="ALE83" s="27"/>
      <c r="ALF83" s="27"/>
      <c r="ALG83" s="27"/>
      <c r="ALH83" s="27"/>
      <c r="ALI83" s="27"/>
      <c r="ALJ83" s="27"/>
      <c r="ALK83" s="27"/>
      <c r="ALL83" s="27"/>
      <c r="ALM83" s="27"/>
      <c r="ALN83" s="27"/>
      <c r="ALO83" s="27"/>
      <c r="ALP83" s="27"/>
      <c r="ALQ83" s="27"/>
      <c r="ALR83" s="27"/>
      <c r="ALS83" s="27"/>
      <c r="ALT83" s="27"/>
      <c r="ALU83" s="27"/>
      <c r="ALV83" s="27"/>
      <c r="ALW83" s="27"/>
      <c r="ALX83" s="27"/>
      <c r="ALY83" s="27"/>
      <c r="ALZ83" s="27"/>
      <c r="AMA83" s="27"/>
      <c r="AMB83" s="27"/>
      <c r="AMC83" s="27"/>
      <c r="AMD83" s="27"/>
      <c r="AME83" s="27"/>
      <c r="AMF83" s="27"/>
      <c r="AMG83" s="27"/>
      <c r="AMH83" s="27"/>
      <c r="AMI83" s="27"/>
      <c r="AMJ83" s="27"/>
    </row>
    <row r="84" spans="1:1024" ht="30" customHeight="1">
      <c r="A84" s="8" t="s">
        <v>87</v>
      </c>
      <c r="B84" s="106" t="s">
        <v>53</v>
      </c>
      <c r="C84" s="107"/>
      <c r="D84" s="107"/>
      <c r="E84" s="54"/>
      <c r="F84" s="60"/>
    </row>
    <row r="85" spans="1:1024">
      <c r="A85" s="8"/>
      <c r="B85" s="11" t="s">
        <v>54</v>
      </c>
      <c r="C85" s="10" t="s">
        <v>52</v>
      </c>
      <c r="D85" s="12">
        <v>2</v>
      </c>
      <c r="E85" s="50"/>
      <c r="F85" s="57">
        <f>D85*E85</f>
        <v>0</v>
      </c>
    </row>
    <row r="86" spans="1:1024">
      <c r="A86" s="34"/>
      <c r="B86" s="35"/>
      <c r="C86" s="36"/>
      <c r="D86" s="37"/>
      <c r="E86" s="55"/>
      <c r="F86" s="62"/>
    </row>
    <row r="87" spans="1:1024">
      <c r="A87" s="38"/>
      <c r="B87" s="29"/>
      <c r="C87" s="29"/>
      <c r="D87" s="29"/>
      <c r="E87" s="53"/>
      <c r="F87" s="63"/>
    </row>
    <row r="88" spans="1:1024">
      <c r="A88" s="8" t="s">
        <v>88</v>
      </c>
      <c r="B88" s="11" t="s">
        <v>55</v>
      </c>
      <c r="C88" s="10" t="s">
        <v>24</v>
      </c>
      <c r="D88" s="8">
        <v>17</v>
      </c>
      <c r="E88" s="50"/>
      <c r="F88" s="57">
        <f>D88*E88</f>
        <v>0</v>
      </c>
    </row>
    <row r="89" spans="1:1024">
      <c r="A89" s="34"/>
      <c r="B89" s="26"/>
      <c r="C89" s="26"/>
      <c r="D89" s="26"/>
      <c r="E89" s="55"/>
      <c r="F89" s="62"/>
    </row>
    <row r="90" spans="1:1024">
      <c r="A90" s="38"/>
      <c r="B90" s="29"/>
      <c r="C90" s="29"/>
      <c r="D90" s="29"/>
      <c r="E90" s="53"/>
      <c r="F90" s="63"/>
    </row>
    <row r="91" spans="1:1024">
      <c r="A91" s="8" t="s">
        <v>89</v>
      </c>
      <c r="B91" s="11" t="s">
        <v>56</v>
      </c>
      <c r="C91" s="10" t="s">
        <v>57</v>
      </c>
      <c r="D91" s="8">
        <v>30</v>
      </c>
      <c r="E91" s="50"/>
      <c r="F91" s="57">
        <f>D91*E91</f>
        <v>0</v>
      </c>
    </row>
    <row r="92" spans="1:1024">
      <c r="A92" s="26"/>
      <c r="B92" s="26"/>
      <c r="C92" s="26"/>
      <c r="D92" s="26"/>
      <c r="E92" s="55"/>
      <c r="F92" s="61"/>
    </row>
    <row r="93" spans="1:1024">
      <c r="A93" s="29"/>
      <c r="B93" s="29"/>
      <c r="C93" s="29"/>
      <c r="D93" s="29"/>
      <c r="E93" s="53"/>
      <c r="F93" s="58"/>
    </row>
    <row r="94" spans="1:1024">
      <c r="A94" s="8" t="s">
        <v>90</v>
      </c>
      <c r="B94" s="128" t="s">
        <v>58</v>
      </c>
      <c r="C94" s="128"/>
      <c r="D94" s="128"/>
      <c r="E94" s="65"/>
      <c r="F94" s="62"/>
    </row>
    <row r="95" spans="1:1024">
      <c r="A95" s="31"/>
      <c r="B95" s="128"/>
      <c r="C95" s="128"/>
      <c r="D95" s="128"/>
      <c r="E95" s="66"/>
      <c r="F95" s="67"/>
    </row>
    <row r="96" spans="1:1024">
      <c r="A96" s="32"/>
      <c r="B96" s="128"/>
      <c r="C96" s="128"/>
      <c r="D96" s="128"/>
      <c r="E96" s="66"/>
      <c r="F96" s="67"/>
    </row>
    <row r="97" spans="1:6">
      <c r="A97" s="32"/>
      <c r="B97" s="128"/>
      <c r="C97" s="128"/>
      <c r="D97" s="128"/>
      <c r="E97" s="66"/>
      <c r="F97" s="67"/>
    </row>
    <row r="98" spans="1:6">
      <c r="A98" s="32"/>
      <c r="B98" s="128"/>
      <c r="C98" s="128"/>
      <c r="D98" s="128"/>
      <c r="E98" s="66"/>
      <c r="F98" s="67"/>
    </row>
    <row r="99" spans="1:6" ht="15" customHeight="1">
      <c r="A99" s="32"/>
      <c r="B99" s="119" t="s">
        <v>59</v>
      </c>
      <c r="C99" s="120"/>
      <c r="D99" s="121"/>
      <c r="E99" s="66"/>
      <c r="F99" s="67"/>
    </row>
    <row r="100" spans="1:6">
      <c r="A100" s="32"/>
      <c r="B100" s="122"/>
      <c r="C100" s="123"/>
      <c r="D100" s="124"/>
      <c r="E100" s="66"/>
      <c r="F100" s="67"/>
    </row>
    <row r="101" spans="1:6">
      <c r="A101" s="32"/>
      <c r="B101" s="122"/>
      <c r="C101" s="123"/>
      <c r="D101" s="124"/>
      <c r="E101" s="66"/>
      <c r="F101" s="67"/>
    </row>
    <row r="102" spans="1:6">
      <c r="A102" s="24"/>
      <c r="B102" s="125"/>
      <c r="C102" s="126"/>
      <c r="D102" s="127"/>
      <c r="E102" s="68"/>
      <c r="F102" s="63"/>
    </row>
    <row r="103" spans="1:6">
      <c r="A103" s="23"/>
      <c r="B103" s="30"/>
      <c r="C103" s="30"/>
      <c r="D103" s="30"/>
      <c r="E103" s="54"/>
      <c r="F103" s="59"/>
    </row>
    <row r="104" spans="1:6">
      <c r="A104" s="31"/>
      <c r="B104" s="95" t="s">
        <v>60</v>
      </c>
      <c r="C104" s="10" t="s">
        <v>57</v>
      </c>
      <c r="D104" s="8">
        <v>15</v>
      </c>
      <c r="E104" s="50"/>
      <c r="F104" s="57">
        <f>D104*E104</f>
        <v>0</v>
      </c>
    </row>
    <row r="105" spans="1:6">
      <c r="A105" s="32"/>
      <c r="B105" s="95" t="s">
        <v>61</v>
      </c>
      <c r="C105" s="10" t="s">
        <v>57</v>
      </c>
      <c r="D105" s="8">
        <v>36</v>
      </c>
      <c r="E105" s="50"/>
      <c r="F105" s="57">
        <f t="shared" ref="F105:F108" si="0">D105*E105</f>
        <v>0</v>
      </c>
    </row>
    <row r="106" spans="1:6">
      <c r="A106" s="32"/>
      <c r="B106" s="95" t="s">
        <v>62</v>
      </c>
      <c r="C106" s="10" t="s">
        <v>57</v>
      </c>
      <c r="D106" s="8">
        <v>55</v>
      </c>
      <c r="E106" s="50"/>
      <c r="F106" s="57">
        <f t="shared" si="0"/>
        <v>0</v>
      </c>
    </row>
    <row r="107" spans="1:6">
      <c r="A107" s="32"/>
      <c r="B107" s="95" t="s">
        <v>63</v>
      </c>
      <c r="C107" s="10" t="s">
        <v>57</v>
      </c>
      <c r="D107" s="8">
        <v>40</v>
      </c>
      <c r="E107" s="50"/>
      <c r="F107" s="57">
        <f t="shared" si="0"/>
        <v>0</v>
      </c>
    </row>
    <row r="108" spans="1:6">
      <c r="A108" s="24"/>
      <c r="B108" s="95" t="s">
        <v>64</v>
      </c>
      <c r="C108" s="10" t="s">
        <v>57</v>
      </c>
      <c r="D108" s="8">
        <v>40</v>
      </c>
      <c r="E108" s="50"/>
      <c r="F108" s="57">
        <f t="shared" si="0"/>
        <v>0</v>
      </c>
    </row>
    <row r="109" spans="1:6">
      <c r="A109" s="34"/>
      <c r="B109" s="26"/>
      <c r="C109" s="26"/>
      <c r="D109" s="26"/>
      <c r="E109" s="55"/>
      <c r="F109" s="62"/>
    </row>
    <row r="110" spans="1:6">
      <c r="A110" s="38"/>
      <c r="B110" s="29"/>
      <c r="C110" s="29"/>
      <c r="D110" s="29"/>
      <c r="E110" s="53"/>
      <c r="F110" s="63"/>
    </row>
    <row r="111" spans="1:6">
      <c r="A111" s="8" t="s">
        <v>91</v>
      </c>
      <c r="B111" s="129" t="s">
        <v>65</v>
      </c>
      <c r="C111" s="129"/>
      <c r="D111" s="129"/>
      <c r="E111" s="65"/>
      <c r="F111" s="62"/>
    </row>
    <row r="112" spans="1:6">
      <c r="A112" s="39" t="s">
        <v>66</v>
      </c>
      <c r="B112" s="129"/>
      <c r="C112" s="129"/>
      <c r="D112" s="129"/>
      <c r="E112" s="66"/>
      <c r="F112" s="67"/>
    </row>
    <row r="113" spans="1:6">
      <c r="A113" s="40" t="s">
        <v>66</v>
      </c>
      <c r="B113" s="129"/>
      <c r="C113" s="129"/>
      <c r="D113" s="129"/>
      <c r="E113" s="66"/>
      <c r="F113" s="67"/>
    </row>
    <row r="114" spans="1:6">
      <c r="A114" s="40" t="s">
        <v>66</v>
      </c>
      <c r="B114" s="14"/>
      <c r="C114" s="14"/>
      <c r="D114" s="46"/>
      <c r="E114" s="68"/>
      <c r="F114" s="63"/>
    </row>
    <row r="115" spans="1:6">
      <c r="A115" s="32"/>
      <c r="B115" s="13" t="s">
        <v>67</v>
      </c>
      <c r="C115" s="10" t="s">
        <v>57</v>
      </c>
      <c r="D115" s="8">
        <v>50</v>
      </c>
      <c r="E115" s="50"/>
      <c r="F115" s="57">
        <f t="shared" ref="F115" si="1">D115*E115</f>
        <v>0</v>
      </c>
    </row>
    <row r="116" spans="1:6">
      <c r="A116" s="24"/>
      <c r="B116" s="13" t="s">
        <v>68</v>
      </c>
      <c r="C116" s="10" t="s">
        <v>57</v>
      </c>
      <c r="D116" s="8">
        <v>25</v>
      </c>
      <c r="E116" s="50"/>
      <c r="F116" s="57">
        <f t="shared" ref="F116" si="2">D116*E116</f>
        <v>0</v>
      </c>
    </row>
    <row r="117" spans="1:6">
      <c r="A117" s="34"/>
      <c r="B117" s="41"/>
      <c r="C117" s="36"/>
      <c r="D117" s="26"/>
      <c r="E117" s="55"/>
      <c r="F117" s="62"/>
    </row>
    <row r="118" spans="1:6">
      <c r="A118" s="38"/>
      <c r="B118" s="29"/>
      <c r="C118" s="29"/>
      <c r="D118" s="29"/>
      <c r="E118" s="53"/>
      <c r="F118" s="63"/>
    </row>
    <row r="119" spans="1:6">
      <c r="A119" s="8" t="s">
        <v>92</v>
      </c>
      <c r="B119" s="128" t="s">
        <v>69</v>
      </c>
      <c r="C119" s="128"/>
      <c r="D119" s="128"/>
      <c r="E119" s="65"/>
      <c r="F119" s="62"/>
    </row>
    <row r="120" spans="1:6">
      <c r="A120" s="39" t="s">
        <v>66</v>
      </c>
      <c r="B120" s="128"/>
      <c r="C120" s="128"/>
      <c r="D120" s="128"/>
      <c r="E120" s="66"/>
      <c r="F120" s="67"/>
    </row>
    <row r="121" spans="1:6">
      <c r="A121" s="40" t="s">
        <v>66</v>
      </c>
      <c r="B121" s="128"/>
      <c r="C121" s="128"/>
      <c r="D121" s="128"/>
      <c r="E121" s="66"/>
      <c r="F121" s="67"/>
    </row>
    <row r="122" spans="1:6">
      <c r="A122" s="40" t="s">
        <v>66</v>
      </c>
      <c r="B122" s="128"/>
      <c r="C122" s="128"/>
      <c r="D122" s="128"/>
      <c r="E122" s="68"/>
      <c r="F122" s="63"/>
    </row>
    <row r="123" spans="1:6">
      <c r="A123" s="24"/>
      <c r="B123" s="11" t="s">
        <v>70</v>
      </c>
      <c r="C123" s="10" t="s">
        <v>57</v>
      </c>
      <c r="D123" s="8">
        <v>20</v>
      </c>
      <c r="E123" s="50"/>
      <c r="F123" s="57">
        <f t="shared" ref="F123" si="3">D123*E123</f>
        <v>0</v>
      </c>
    </row>
    <row r="124" spans="1:6">
      <c r="A124" s="26"/>
      <c r="B124" s="26"/>
      <c r="C124" s="26"/>
      <c r="D124" s="26"/>
      <c r="E124" s="55"/>
      <c r="F124" s="61"/>
    </row>
    <row r="125" spans="1:6">
      <c r="A125" s="27"/>
      <c r="B125" s="27"/>
      <c r="C125" s="27"/>
      <c r="D125" s="27"/>
      <c r="E125" s="80"/>
      <c r="F125" s="89"/>
    </row>
    <row r="126" spans="1:6">
      <c r="A126" s="29"/>
      <c r="B126" s="29"/>
      <c r="C126" s="29"/>
      <c r="D126" s="29"/>
      <c r="E126" s="53"/>
      <c r="F126" s="58"/>
    </row>
    <row r="127" spans="1:6">
      <c r="A127" s="8" t="s">
        <v>93</v>
      </c>
      <c r="B127" s="130" t="s">
        <v>71</v>
      </c>
      <c r="C127" s="130"/>
      <c r="D127" s="130"/>
      <c r="E127" s="65"/>
      <c r="F127" s="62"/>
    </row>
    <row r="128" spans="1:6">
      <c r="A128" s="39" t="s">
        <v>66</v>
      </c>
      <c r="B128" s="130"/>
      <c r="C128" s="130"/>
      <c r="D128" s="130"/>
      <c r="E128" s="66"/>
      <c r="F128" s="67"/>
    </row>
    <row r="129" spans="1:6">
      <c r="A129" s="40" t="s">
        <v>66</v>
      </c>
      <c r="B129" s="130"/>
      <c r="C129" s="130"/>
      <c r="D129" s="130"/>
      <c r="E129" s="66"/>
      <c r="F129" s="67"/>
    </row>
    <row r="130" spans="1:6" ht="21.75" customHeight="1">
      <c r="A130" s="40" t="s">
        <v>66</v>
      </c>
      <c r="B130" s="130"/>
      <c r="C130" s="130"/>
      <c r="D130" s="130"/>
      <c r="E130" s="66"/>
      <c r="F130" s="67"/>
    </row>
    <row r="131" spans="1:6">
      <c r="A131" s="42"/>
      <c r="B131" s="130" t="s">
        <v>72</v>
      </c>
      <c r="C131" s="130"/>
      <c r="D131" s="130"/>
      <c r="E131" s="68"/>
      <c r="F131" s="63"/>
    </row>
    <row r="132" spans="1:6">
      <c r="A132" s="31"/>
      <c r="B132" s="15" t="s">
        <v>73</v>
      </c>
      <c r="C132" s="10" t="s">
        <v>52</v>
      </c>
      <c r="D132" s="8">
        <v>15</v>
      </c>
      <c r="E132" s="50"/>
      <c r="F132" s="57">
        <f t="shared" ref="F132" si="4">D132*E132</f>
        <v>0</v>
      </c>
    </row>
    <row r="133" spans="1:6">
      <c r="A133" s="32"/>
      <c r="B133" s="15" t="s">
        <v>74</v>
      </c>
      <c r="C133" s="10" t="s">
        <v>52</v>
      </c>
      <c r="D133" s="8">
        <v>10</v>
      </c>
      <c r="E133" s="50"/>
      <c r="F133" s="57">
        <f t="shared" ref="F133:F134" si="5">D133*E133</f>
        <v>0</v>
      </c>
    </row>
    <row r="134" spans="1:6">
      <c r="A134" s="24"/>
      <c r="B134" s="15" t="s">
        <v>75</v>
      </c>
      <c r="C134" s="10" t="s">
        <v>52</v>
      </c>
      <c r="D134" s="8">
        <v>4</v>
      </c>
      <c r="E134" s="50"/>
      <c r="F134" s="57">
        <f t="shared" si="5"/>
        <v>0</v>
      </c>
    </row>
    <row r="135" spans="1:6">
      <c r="A135" s="34"/>
      <c r="B135" s="26"/>
      <c r="C135" s="26"/>
      <c r="D135" s="26"/>
      <c r="E135" s="55"/>
      <c r="F135" s="62"/>
    </row>
    <row r="136" spans="1:6">
      <c r="A136" s="38"/>
      <c r="B136" s="29"/>
      <c r="C136" s="29"/>
      <c r="D136" s="29"/>
      <c r="E136" s="53"/>
      <c r="F136" s="63"/>
    </row>
    <row r="137" spans="1:6">
      <c r="A137" s="8" t="s">
        <v>94</v>
      </c>
      <c r="B137" s="108" t="s">
        <v>76</v>
      </c>
      <c r="C137" s="108"/>
      <c r="D137" s="108"/>
      <c r="E137" s="65"/>
      <c r="F137" s="62"/>
    </row>
    <row r="138" spans="1:6">
      <c r="A138" s="31"/>
      <c r="B138" s="108"/>
      <c r="C138" s="108"/>
      <c r="D138" s="108"/>
      <c r="E138" s="66"/>
      <c r="F138" s="67"/>
    </row>
    <row r="139" spans="1:6">
      <c r="A139" s="32"/>
      <c r="B139" s="108"/>
      <c r="C139" s="108"/>
      <c r="D139" s="108"/>
      <c r="E139" s="66"/>
      <c r="F139" s="67"/>
    </row>
    <row r="140" spans="1:6">
      <c r="A140" s="32"/>
      <c r="B140" s="108"/>
      <c r="C140" s="108"/>
      <c r="D140" s="108"/>
      <c r="E140" s="66"/>
      <c r="F140" s="67"/>
    </row>
    <row r="141" spans="1:6">
      <c r="A141" s="32"/>
      <c r="B141" s="108"/>
      <c r="C141" s="108"/>
      <c r="D141" s="108"/>
      <c r="E141" s="66"/>
      <c r="F141" s="67"/>
    </row>
    <row r="142" spans="1:6">
      <c r="A142" s="32"/>
      <c r="B142" s="108"/>
      <c r="C142" s="108"/>
      <c r="D142" s="108"/>
      <c r="E142" s="66"/>
      <c r="F142" s="67"/>
    </row>
    <row r="143" spans="1:6">
      <c r="A143" s="32"/>
      <c r="B143" s="108"/>
      <c r="C143" s="108"/>
      <c r="D143" s="108"/>
      <c r="E143" s="66"/>
      <c r="F143" s="67"/>
    </row>
    <row r="144" spans="1:6">
      <c r="A144" s="32"/>
      <c r="B144" s="108"/>
      <c r="C144" s="108"/>
      <c r="D144" s="108"/>
      <c r="E144" s="66"/>
      <c r="F144" s="67"/>
    </row>
    <row r="145" spans="1:6">
      <c r="A145" s="32"/>
      <c r="B145" s="108"/>
      <c r="C145" s="108"/>
      <c r="D145" s="108"/>
      <c r="E145" s="66"/>
      <c r="F145" s="67"/>
    </row>
    <row r="146" spans="1:6">
      <c r="A146" s="8"/>
      <c r="B146" s="109"/>
      <c r="C146" s="109"/>
      <c r="D146" s="109"/>
      <c r="E146" s="66"/>
      <c r="F146" s="67"/>
    </row>
    <row r="147" spans="1:6">
      <c r="A147" s="8"/>
      <c r="B147" s="109" t="s">
        <v>77</v>
      </c>
      <c r="C147" s="109"/>
      <c r="D147" s="109"/>
      <c r="E147" s="68"/>
      <c r="F147" s="63"/>
    </row>
    <row r="148" spans="1:6">
      <c r="A148" s="8"/>
      <c r="B148" s="93" t="s">
        <v>78</v>
      </c>
      <c r="C148" s="10" t="s">
        <v>57</v>
      </c>
      <c r="D148" s="8">
        <v>20</v>
      </c>
      <c r="E148" s="50"/>
      <c r="F148" s="57">
        <f t="shared" ref="F148:F149" si="6">D148*E148</f>
        <v>0</v>
      </c>
    </row>
    <row r="149" spans="1:6">
      <c r="A149" s="8"/>
      <c r="B149" s="93" t="s">
        <v>79</v>
      </c>
      <c r="C149" s="10" t="s">
        <v>57</v>
      </c>
      <c r="D149" s="8">
        <v>40</v>
      </c>
      <c r="E149" s="50"/>
      <c r="F149" s="57">
        <f t="shared" si="6"/>
        <v>0</v>
      </c>
    </row>
    <row r="150" spans="1:6">
      <c r="A150" s="34"/>
      <c r="B150" s="26"/>
      <c r="C150" s="26"/>
      <c r="D150" s="26"/>
      <c r="E150" s="55"/>
      <c r="F150" s="62"/>
    </row>
    <row r="151" spans="1:6" ht="15" customHeight="1">
      <c r="A151" s="31" t="s">
        <v>95</v>
      </c>
      <c r="B151" s="110" t="s">
        <v>80</v>
      </c>
      <c r="C151" s="111"/>
      <c r="D151" s="112"/>
      <c r="E151" s="65"/>
      <c r="F151" s="62"/>
    </row>
    <row r="152" spans="1:6">
      <c r="A152" s="31"/>
      <c r="B152" s="113"/>
      <c r="C152" s="114"/>
      <c r="D152" s="115"/>
      <c r="E152" s="66"/>
      <c r="F152" s="67"/>
    </row>
    <row r="153" spans="1:6">
      <c r="A153" s="32"/>
      <c r="B153" s="113"/>
      <c r="C153" s="114"/>
      <c r="D153" s="115"/>
      <c r="E153" s="66"/>
      <c r="F153" s="67"/>
    </row>
    <row r="154" spans="1:6">
      <c r="A154" s="32"/>
      <c r="B154" s="113"/>
      <c r="C154" s="114"/>
      <c r="D154" s="115"/>
      <c r="E154" s="66"/>
      <c r="F154" s="67"/>
    </row>
    <row r="155" spans="1:6">
      <c r="A155" s="32"/>
      <c r="B155" s="113"/>
      <c r="C155" s="114"/>
      <c r="D155" s="115"/>
      <c r="E155" s="66"/>
      <c r="F155" s="67"/>
    </row>
    <row r="156" spans="1:6">
      <c r="A156" s="32"/>
      <c r="B156" s="116"/>
      <c r="C156" s="117"/>
      <c r="D156" s="118"/>
      <c r="E156" s="68"/>
      <c r="F156" s="63"/>
    </row>
    <row r="157" spans="1:6">
      <c r="A157" s="24"/>
      <c r="B157" s="94" t="s">
        <v>81</v>
      </c>
      <c r="C157" s="10" t="s">
        <v>81</v>
      </c>
      <c r="D157" s="8">
        <v>50</v>
      </c>
      <c r="E157" s="50"/>
      <c r="F157" s="57">
        <f t="shared" ref="F157" si="7">D157*E157</f>
        <v>0</v>
      </c>
    </row>
    <row r="158" spans="1:6">
      <c r="A158" s="34"/>
      <c r="B158" s="26"/>
      <c r="C158" s="26"/>
      <c r="D158" s="26"/>
      <c r="E158" s="55"/>
      <c r="F158" s="62"/>
    </row>
    <row r="159" spans="1:6">
      <c r="A159" s="38"/>
      <c r="B159" s="29"/>
      <c r="C159" s="29"/>
      <c r="D159" s="29"/>
      <c r="E159" s="53"/>
      <c r="F159" s="63"/>
    </row>
    <row r="160" spans="1:6">
      <c r="A160" s="8" t="s">
        <v>96</v>
      </c>
      <c r="B160" s="108" t="s">
        <v>82</v>
      </c>
      <c r="C160" s="108"/>
      <c r="D160" s="108"/>
      <c r="E160" s="65"/>
      <c r="F160" s="62"/>
    </row>
    <row r="161" spans="1:6">
      <c r="A161" s="31"/>
      <c r="B161" s="108"/>
      <c r="C161" s="108"/>
      <c r="D161" s="108"/>
      <c r="E161" s="66"/>
      <c r="F161" s="67"/>
    </row>
    <row r="162" spans="1:6">
      <c r="A162" s="32"/>
      <c r="B162" s="108"/>
      <c r="C162" s="108"/>
      <c r="D162" s="108"/>
      <c r="E162" s="66"/>
      <c r="F162" s="67"/>
    </row>
    <row r="163" spans="1:6">
      <c r="A163" s="32"/>
      <c r="B163" s="108"/>
      <c r="C163" s="108"/>
      <c r="D163" s="108"/>
      <c r="E163" s="66"/>
      <c r="F163" s="67"/>
    </row>
    <row r="164" spans="1:6">
      <c r="A164" s="32"/>
      <c r="B164" s="100"/>
      <c r="C164" s="101"/>
      <c r="D164" s="102"/>
      <c r="E164" s="50"/>
      <c r="F164" s="57"/>
    </row>
    <row r="165" spans="1:6">
      <c r="A165" s="24"/>
      <c r="B165" s="16" t="s">
        <v>83</v>
      </c>
      <c r="C165" s="10" t="s">
        <v>52</v>
      </c>
      <c r="D165" s="8">
        <v>1</v>
      </c>
      <c r="E165" s="50"/>
      <c r="F165" s="57">
        <f t="shared" ref="F165" si="8">D165*E165</f>
        <v>0</v>
      </c>
    </row>
    <row r="166" spans="1:6" ht="15.75" thickBot="1"/>
    <row r="167" spans="1:6" ht="25.5" customHeight="1" thickBot="1">
      <c r="B167" s="98" t="s">
        <v>97</v>
      </c>
      <c r="C167" s="99"/>
      <c r="D167" s="99"/>
      <c r="E167" s="91"/>
      <c r="F167" s="64">
        <f>SUM(F3:F165)</f>
        <v>0</v>
      </c>
    </row>
    <row r="168" spans="1:6" ht="25.5" customHeight="1" thickBot="1">
      <c r="B168" s="98" t="s">
        <v>98</v>
      </c>
      <c r="C168" s="99"/>
      <c r="D168" s="99"/>
      <c r="E168" s="92">
        <v>0.25</v>
      </c>
      <c r="F168" s="64">
        <f>F167*D168</f>
        <v>0</v>
      </c>
    </row>
    <row r="169" spans="1:6" ht="25.5" customHeight="1" thickBot="1">
      <c r="B169" s="98" t="s">
        <v>99</v>
      </c>
      <c r="C169" s="99"/>
      <c r="D169" s="99"/>
      <c r="E169" s="91"/>
      <c r="F169" s="64">
        <f>SUM(F167,F168)</f>
        <v>0</v>
      </c>
    </row>
  </sheetData>
  <mergeCells count="24">
    <mergeCell ref="B169:D169"/>
    <mergeCell ref="B164:D164"/>
    <mergeCell ref="B80:D80"/>
    <mergeCell ref="B84:D84"/>
    <mergeCell ref="B137:D145"/>
    <mergeCell ref="B146:D146"/>
    <mergeCell ref="B151:D156"/>
    <mergeCell ref="B160:D163"/>
    <mergeCell ref="B99:D102"/>
    <mergeCell ref="B94:D98"/>
    <mergeCell ref="B111:D113"/>
    <mergeCell ref="B119:D122"/>
    <mergeCell ref="B127:D130"/>
    <mergeCell ref="B131:D131"/>
    <mergeCell ref="B147:D147"/>
    <mergeCell ref="E3:F3"/>
    <mergeCell ref="E4:F4"/>
    <mergeCell ref="E5:F5"/>
    <mergeCell ref="B167:D167"/>
    <mergeCell ref="B168:D168"/>
    <mergeCell ref="B23:D23"/>
    <mergeCell ref="B3:D3"/>
    <mergeCell ref="B4:D4"/>
    <mergeCell ref="B5:D5"/>
  </mergeCells>
  <printOptions horizontalCentered="1"/>
  <pageMargins left="0.70866141732283472" right="0.51181102362204722" top="0.59055118110236227" bottom="0.59055118110236227" header="0.31496062992125984" footer="0.31496062992125984"/>
  <pageSetup paperSize="9" fitToWidth="0" fitToHeight="0" orientation="portrait"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
  <sheetViews>
    <sheetView workbookViewId="0"/>
  </sheetViews>
  <sheetFormatPr defaultRowHeight="15"/>
  <cols>
    <col min="1" max="1023" width="8.125" style="1" customWidth="1"/>
    <col min="1024" max="1024" width="9" style="1" customWidth="1"/>
    <col min="1025" max="1025" width="9" customWidth="1"/>
  </cols>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
  <sheetViews>
    <sheetView workbookViewId="0"/>
  </sheetViews>
  <sheetFormatPr defaultRowHeight="15"/>
  <cols>
    <col min="1" max="1023" width="8.125" style="1" customWidth="1"/>
    <col min="1024" max="1024" width="9" style="1" customWidth="1"/>
    <col min="1025" max="1025" width="9" customWidth="1"/>
  </cols>
  <sheetData/>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9</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Rogić Mandić Alenka</cp:lastModifiedBy>
  <cp:revision>2</cp:revision>
  <cp:lastPrinted>2017-05-24T11:30:44Z</cp:lastPrinted>
  <dcterms:created xsi:type="dcterms:W3CDTF">2017-05-17T10:05:01Z</dcterms:created>
  <dcterms:modified xsi:type="dcterms:W3CDTF">2017-05-25T07:29:58Z</dcterms:modified>
</cp:coreProperties>
</file>