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riks_goran\Documents\2017\Predmeti u 2017\Bagatelna nabava\44 - ev118-zamjena stolarije-M_Gupca 5\"/>
    </mc:Choice>
  </mc:AlternateContent>
  <bookViews>
    <workbookView xWindow="0" yWindow="0" windowWidth="28800" windowHeight="12135"/>
  </bookViews>
  <sheets>
    <sheet name="Sheet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8" i="1"/>
  <c r="F33" i="1"/>
  <c r="F26" i="1"/>
  <c r="F22" i="1"/>
  <c r="F18" i="1"/>
  <c r="F14" i="1"/>
  <c r="F10" i="1"/>
  <c r="F46" i="1" l="1"/>
  <c r="F47" i="1" l="1"/>
  <c r="F48" i="1" s="1"/>
</calcChain>
</file>

<file path=xl/sharedStrings.xml><?xml version="1.0" encoding="utf-8"?>
<sst xmlns="http://schemas.openxmlformats.org/spreadsheetml/2006/main" count="61" uniqueCount="47">
  <si>
    <t>Red.br.</t>
  </si>
  <si>
    <t>Opis stavke</t>
  </si>
  <si>
    <t>Ukupno</t>
  </si>
  <si>
    <t>Količina</t>
  </si>
  <si>
    <t>Jed. cijena</t>
  </si>
  <si>
    <t>Jed. mj.</t>
  </si>
  <si>
    <t>1.</t>
  </si>
  <si>
    <t>kom</t>
  </si>
  <si>
    <t>2.</t>
  </si>
  <si>
    <t>U stavku uključeni sav potreban rad i materijal.</t>
  </si>
  <si>
    <t xml:space="preserve">U stavku uračunati odvoz istog na gradski deponij.                                                                         </t>
  </si>
  <si>
    <t>3.</t>
  </si>
  <si>
    <t xml:space="preserve">4. </t>
  </si>
  <si>
    <t>5.</t>
  </si>
  <si>
    <t>6.</t>
  </si>
  <si>
    <t>Navedene elemente izraditi od suhog smrekovog masiva, u kompletu s okovom, bravom, kvakom i štitnicima te (cilindričnim) britvelama. Grundiranje, i ličenje stolarije u bijelom tonu s uključenim lakiranjem.</t>
  </si>
  <si>
    <t xml:space="preserve">8. </t>
  </si>
  <si>
    <t>Stavka uključuje zidarsku obradu špaleta u produžnom mortu uz prethodno nabacivanje cementnog šprica, te ličilačku obradu gletanjem i ličenjem završne obrade, glatko ličeno.</t>
  </si>
  <si>
    <t>m'</t>
  </si>
  <si>
    <t>Stavka uključuje pregled postojeće stolarije, potrebna pripasivanja, podrezivanja, manje popravke drvenine te zamjenu dotrajalog okova i gumene brtve, sve do potpune funkcionalnosti pojedinog elementa.</t>
  </si>
  <si>
    <t>Dovratnik masivni u širini od 12 cm. Navedene elemente izraditi od suhog smrekovog masiva, u kompletu s okovom, bravom, kvakom i štitnicima te britvelama. Grundiranje, i ličenje stolarije u smeđem tonu s uključenim lakiranjem.</t>
  </si>
  <si>
    <t>Debljina krila stijene min 58 mm, sa izvedbom dupli falc, gumenom brtvom i okovom za otklopno zaokretno otvaranje. Krila ostakljena izo staklom 4/12/4 mm, gris bezbojno.</t>
  </si>
  <si>
    <t>Širina špalete do 50 cm.</t>
  </si>
  <si>
    <t>kompl</t>
  </si>
  <si>
    <t>Stavka uključuje i  izradu, dobavu i montažu fiksnog polukružnog nadsvjetla, na novoizvedenu drvenu stijenu, dimenzija š=165 cm, vmax = 55 cm, ostakljeno izo staklom 4/12/4 mm.</t>
  </si>
  <si>
    <t>Napomena:</t>
  </si>
  <si>
    <t xml:space="preserve">Točne dimenzije stolarije izvođač je dužan uzeti na licu mjesta prije formiranja ponude. </t>
  </si>
  <si>
    <t>Eventualna oštećenja nastala uslijed izvođenja radova izvođač je dužan sanirati o vlastitom trošku.</t>
  </si>
  <si>
    <t>Navedene elemente izraditi prema postojećim - prikazano na fotografiji u prilogu.</t>
  </si>
  <si>
    <t>TROŠKOVNIK ZAMJENE DRVENE STOLARIJE NA ADRESI MATIJE GUPCA 5, RIJEKA</t>
  </si>
  <si>
    <t>NAJMOPRIMAC: Emina Duraković</t>
  </si>
  <si>
    <t>Ukupno:</t>
  </si>
  <si>
    <t>PDV (25%):</t>
  </si>
  <si>
    <t>Sveukupno:</t>
  </si>
  <si>
    <t>Demontaža drvenog dvokrilnog  jednostrukog prozora komplet s doprozornikom i pripadajućom drvenom klupčicom (r.š. 15 cm), dimenzija 120x190 cm.</t>
  </si>
  <si>
    <t>Demontaža drvenih ulaznih vrata, komplet s dovratnikom, dimenzija  zid. 241 x 130 cm. Demontažu izvesti pažljivu da se ne ošteti vanjska žbuka.</t>
  </si>
  <si>
    <t>Izrada, dobava i montaža drvenog dvokrilnog prozora iz suhog jelovog masiva. Debljina krila min 58 mm, sa izvedbom dupli falc, gumenom brtvom i okovom za otklopno zaokretno otvaranje. Prozor dvokrilni dimenzija 120 x 190 cm, krila ostakljena izo staklom 4/12/4 mm, podjeljena horizontalnim šprljcima na 3 simetrična polja.</t>
  </si>
  <si>
    <t>Izrada, dobava i montaža dvokrilnih punih ulaznih vrata, dimenzija zid. 241 x 130 cm, u kompletu s dovratnikom. Krila vrata podijeljena trima ukladama - dvjema na 1/4 visine (s gornje i donje strane vrata), te jednom većom u sredini od 2/4 visine vrata, debljine 3 cm.</t>
  </si>
  <si>
    <t>Izrada, dobava i montaža drvene poluostakljene stijene dimenzija 165 x 225 cm, u kompletu s dovratnikom. Stijena se sastoji od većeg fiksnog dijela, te vrata dimenzije 165 x 63 cm. Stijena podijeljena na trećini visine s ostakljenjem (2/3) i horizontalnom ukladom u donjem dijelu vrata (1/3).</t>
  </si>
  <si>
    <t>Zidarska i ličilačka obrada špaleta nakon postavljene stolarije.</t>
  </si>
  <si>
    <t xml:space="preserve">Stolarski popravak postojeće stolarije. </t>
  </si>
  <si>
    <r>
      <t>Demontaža drvene poluostakljene stijene, komplet s dovratnikom i pripadajućim polukružnim nadsvjetlom (š=165 cm, v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 xml:space="preserve"> = 55 cm), dimenzija 165 x 223 cm. Demontažu izvesti pažljivo da se ne ošteti vanjska žbuka.</t>
    </r>
  </si>
  <si>
    <r>
      <t>Polukružna stijena š=270 cm, v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>=185 cm.</t>
    </r>
  </si>
  <si>
    <t xml:space="preserve">Stavka uključuje i pripadajuću drvenu klupčicu (r.š. 20 cm) s unutarnje strane, grundiranje, ličenje stolarije u bijelom tonu s uključenim lakiranjem,  te brtvljenje nakon montaže. </t>
  </si>
  <si>
    <t xml:space="preserve">7. </t>
  </si>
  <si>
    <t>Mjesto i vrijeme: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</si>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</sst>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4" fontId="3" fillId="0" borderId="2" xfId="0" applyNumberFormat="1" applyFont="1" applyBorder="1"/>
    <xf numFmtId="4" fontId="4" fillId="2" borderId="2" xfId="0" applyNumberFormat="1" applyFont="1" applyFill="1" applyBorder="1" applyProtection="1">
      <protection locked="0"/>
    </xf>
    <xf numFmtId="4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5" fillId="0" borderId="0" xfId="0" applyNumberFormat="1" applyFont="1"/>
    <xf numFmtId="4" fontId="4" fillId="0" borderId="0" xfId="0" applyNumberFormat="1" applyFont="1"/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4" fontId="4" fillId="2" borderId="0" xfId="0" applyNumberFormat="1" applyFont="1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topLeftCell="A36" workbookViewId="0">
      <selection activeCell="E44" sqref="E44"/>
    </sheetView>
  </sheetViews>
  <sheetFormatPr defaultRowHeight="15" x14ac:dyDescent="0.25"/>
  <cols>
    <col min="1" max="1" width="6.7109375" style="1" customWidth="1"/>
    <col min="2" max="2" width="50.28515625" customWidth="1"/>
    <col min="3" max="3" width="10.140625" style="2" customWidth="1"/>
    <col min="4" max="4" width="9.140625" style="2"/>
    <col min="5" max="5" width="10.5703125" style="3" customWidth="1"/>
    <col min="6" max="6" width="12.85546875" style="29" customWidth="1"/>
  </cols>
  <sheetData>
    <row r="1" spans="1:6" x14ac:dyDescent="0.25">
      <c r="A1" s="34" t="s">
        <v>29</v>
      </c>
      <c r="B1" s="34"/>
      <c r="C1" s="34"/>
      <c r="D1" s="34"/>
      <c r="E1" s="34"/>
      <c r="F1" s="34"/>
    </row>
    <row r="2" spans="1:6" x14ac:dyDescent="0.25">
      <c r="A2" s="35" t="s">
        <v>30</v>
      </c>
      <c r="B2" s="35"/>
      <c r="C2" s="35"/>
      <c r="D2" s="35"/>
      <c r="E2" s="35"/>
      <c r="F2" s="35"/>
    </row>
    <row r="4" spans="1:6" x14ac:dyDescent="0.25">
      <c r="A4" s="4" t="s">
        <v>0</v>
      </c>
      <c r="B4" s="4" t="s">
        <v>1</v>
      </c>
      <c r="C4" s="5" t="s">
        <v>5</v>
      </c>
      <c r="D4" s="5" t="s">
        <v>3</v>
      </c>
      <c r="E4" s="6" t="s">
        <v>4</v>
      </c>
      <c r="F4" s="24" t="s">
        <v>2</v>
      </c>
    </row>
    <row r="5" spans="1:6" ht="15.75" thickBot="1" x14ac:dyDescent="0.3">
      <c r="A5" s="16">
        <v>1</v>
      </c>
      <c r="B5" s="16">
        <v>2</v>
      </c>
      <c r="C5" s="17">
        <v>3</v>
      </c>
      <c r="D5" s="17">
        <v>4</v>
      </c>
      <c r="E5" s="18">
        <v>5</v>
      </c>
      <c r="F5" s="25">
        <v>6</v>
      </c>
    </row>
    <row r="6" spans="1:6" ht="15.75" thickTop="1" x14ac:dyDescent="0.25">
      <c r="A6" s="13"/>
      <c r="B6" s="13"/>
      <c r="C6" s="14"/>
      <c r="D6" s="14"/>
      <c r="E6" s="15"/>
      <c r="F6" s="26"/>
    </row>
    <row r="7" spans="1:6" ht="45" customHeight="1" x14ac:dyDescent="0.25">
      <c r="A7" s="7" t="s">
        <v>6</v>
      </c>
      <c r="B7" s="19" t="s">
        <v>34</v>
      </c>
      <c r="C7" s="8"/>
      <c r="D7" s="8"/>
      <c r="E7" s="9"/>
      <c r="F7" s="27"/>
    </row>
    <row r="8" spans="1:6" ht="15.75" customHeight="1" x14ac:dyDescent="0.25">
      <c r="A8" s="10"/>
      <c r="B8" s="19" t="s">
        <v>10</v>
      </c>
      <c r="C8" s="8"/>
      <c r="D8" s="21"/>
      <c r="E8" s="9"/>
      <c r="F8" s="27"/>
    </row>
    <row r="9" spans="1:6" ht="14.25" customHeight="1" x14ac:dyDescent="0.25">
      <c r="A9" s="10"/>
      <c r="B9" s="19" t="s">
        <v>9</v>
      </c>
      <c r="C9" s="8"/>
      <c r="D9" s="21"/>
      <c r="E9" s="9"/>
      <c r="F9" s="27"/>
    </row>
    <row r="10" spans="1:6" ht="14.25" customHeight="1" x14ac:dyDescent="0.25">
      <c r="A10" s="10"/>
      <c r="B10" s="19"/>
      <c r="C10" s="8" t="s">
        <v>23</v>
      </c>
      <c r="D10" s="21">
        <v>2</v>
      </c>
      <c r="E10" s="23"/>
      <c r="F10" s="27">
        <f>E10*D10</f>
        <v>0</v>
      </c>
    </row>
    <row r="11" spans="1:6" ht="78" customHeight="1" x14ac:dyDescent="0.25">
      <c r="A11" s="7" t="s">
        <v>8</v>
      </c>
      <c r="B11" s="19" t="s">
        <v>41</v>
      </c>
      <c r="C11" s="8"/>
      <c r="D11" s="21"/>
      <c r="E11" s="22"/>
      <c r="F11" s="27"/>
    </row>
    <row r="12" spans="1:6" ht="17.25" customHeight="1" x14ac:dyDescent="0.25">
      <c r="A12" s="7"/>
      <c r="B12" s="19" t="s">
        <v>10</v>
      </c>
      <c r="C12" s="8"/>
      <c r="D12" s="21"/>
      <c r="E12" s="22"/>
      <c r="F12" s="27"/>
    </row>
    <row r="13" spans="1:6" x14ac:dyDescent="0.25">
      <c r="A13" s="11"/>
      <c r="B13" s="19" t="s">
        <v>9</v>
      </c>
      <c r="C13" s="8"/>
      <c r="D13" s="21"/>
      <c r="E13" s="22"/>
      <c r="F13" s="27"/>
    </row>
    <row r="14" spans="1:6" x14ac:dyDescent="0.25">
      <c r="A14" s="11"/>
      <c r="B14" s="20"/>
      <c r="C14" s="8" t="s">
        <v>23</v>
      </c>
      <c r="D14" s="21">
        <v>1</v>
      </c>
      <c r="E14" s="23"/>
      <c r="F14" s="27">
        <f>E14*D14</f>
        <v>0</v>
      </c>
    </row>
    <row r="15" spans="1:6" ht="45" x14ac:dyDescent="0.25">
      <c r="A15" s="7" t="s">
        <v>11</v>
      </c>
      <c r="B15" s="19" t="s">
        <v>35</v>
      </c>
      <c r="C15" s="8"/>
      <c r="D15" s="21"/>
      <c r="E15" s="22"/>
      <c r="F15" s="27"/>
    </row>
    <row r="16" spans="1:6" x14ac:dyDescent="0.25">
      <c r="A16" s="11"/>
      <c r="B16" s="19" t="s">
        <v>10</v>
      </c>
      <c r="C16" s="8"/>
      <c r="D16" s="21"/>
      <c r="E16" s="22"/>
      <c r="F16" s="27"/>
    </row>
    <row r="17" spans="1:6" x14ac:dyDescent="0.25">
      <c r="A17" s="11"/>
      <c r="B17" s="19" t="s">
        <v>9</v>
      </c>
      <c r="C17" s="8"/>
      <c r="D17" s="21"/>
      <c r="E17" s="22"/>
      <c r="F17" s="27"/>
    </row>
    <row r="18" spans="1:6" x14ac:dyDescent="0.25">
      <c r="A18" s="11"/>
      <c r="B18" s="20"/>
      <c r="C18" s="8" t="s">
        <v>23</v>
      </c>
      <c r="D18" s="21">
        <v>1</v>
      </c>
      <c r="E18" s="23"/>
      <c r="F18" s="27">
        <f>E18*D18</f>
        <v>0</v>
      </c>
    </row>
    <row r="19" spans="1:6" ht="105" x14ac:dyDescent="0.25">
      <c r="A19" s="7" t="s">
        <v>12</v>
      </c>
      <c r="B19" s="19" t="s">
        <v>36</v>
      </c>
      <c r="C19" s="8"/>
      <c r="D19" s="21"/>
      <c r="E19" s="22"/>
      <c r="F19" s="27"/>
    </row>
    <row r="20" spans="1:6" ht="60" x14ac:dyDescent="0.25">
      <c r="A20" s="11"/>
      <c r="B20" s="19" t="s">
        <v>43</v>
      </c>
      <c r="C20" s="8"/>
      <c r="D20" s="21"/>
      <c r="E20" s="22"/>
      <c r="F20" s="27"/>
    </row>
    <row r="21" spans="1:6" x14ac:dyDescent="0.25">
      <c r="A21" s="11"/>
      <c r="B21" s="19" t="s">
        <v>9</v>
      </c>
      <c r="C21" s="8"/>
      <c r="D21" s="21"/>
      <c r="E21" s="22"/>
      <c r="F21" s="27"/>
    </row>
    <row r="22" spans="1:6" x14ac:dyDescent="0.25">
      <c r="A22" s="11"/>
      <c r="B22" s="20"/>
      <c r="C22" s="8" t="s">
        <v>23</v>
      </c>
      <c r="D22" s="21">
        <v>2</v>
      </c>
      <c r="E22" s="23"/>
      <c r="F22" s="27">
        <f>E22*D22</f>
        <v>0</v>
      </c>
    </row>
    <row r="23" spans="1:6" ht="75" customHeight="1" x14ac:dyDescent="0.25">
      <c r="A23" s="7" t="s">
        <v>13</v>
      </c>
      <c r="B23" s="19" t="s">
        <v>37</v>
      </c>
      <c r="C23" s="8"/>
      <c r="D23" s="21"/>
      <c r="E23" s="22"/>
      <c r="F23" s="27"/>
    </row>
    <row r="24" spans="1:6" ht="72.75" customHeight="1" x14ac:dyDescent="0.25">
      <c r="A24" s="11"/>
      <c r="B24" s="19" t="s">
        <v>20</v>
      </c>
      <c r="C24" s="8"/>
      <c r="D24" s="21"/>
      <c r="E24" s="22"/>
      <c r="F24" s="27"/>
    </row>
    <row r="25" spans="1:6" x14ac:dyDescent="0.25">
      <c r="A25" s="11"/>
      <c r="B25" s="19" t="s">
        <v>9</v>
      </c>
      <c r="C25" s="8"/>
      <c r="D25" s="21"/>
      <c r="E25" s="22"/>
      <c r="F25" s="27"/>
    </row>
    <row r="26" spans="1:6" x14ac:dyDescent="0.25">
      <c r="A26" s="11"/>
      <c r="B26" s="20"/>
      <c r="C26" s="8" t="s">
        <v>23</v>
      </c>
      <c r="D26" s="21">
        <v>1</v>
      </c>
      <c r="E26" s="23"/>
      <c r="F26" s="27">
        <f>E26*D26</f>
        <v>0</v>
      </c>
    </row>
    <row r="27" spans="1:6" ht="90.75" customHeight="1" x14ac:dyDescent="0.25">
      <c r="A27" s="7" t="s">
        <v>14</v>
      </c>
      <c r="B27" s="19" t="s">
        <v>38</v>
      </c>
      <c r="C27" s="8"/>
      <c r="D27" s="21"/>
      <c r="E27" s="22"/>
      <c r="F27" s="27"/>
    </row>
    <row r="28" spans="1:6" ht="58.5" customHeight="1" x14ac:dyDescent="0.25">
      <c r="A28" s="7"/>
      <c r="B28" s="19" t="s">
        <v>21</v>
      </c>
      <c r="C28" s="8"/>
      <c r="D28" s="21"/>
      <c r="E28" s="22"/>
      <c r="F28" s="27"/>
    </row>
    <row r="29" spans="1:6" ht="58.5" customHeight="1" x14ac:dyDescent="0.25">
      <c r="A29" s="7"/>
      <c r="B29" s="19" t="s">
        <v>24</v>
      </c>
      <c r="C29" s="8"/>
      <c r="D29" s="21"/>
      <c r="E29" s="22"/>
      <c r="F29" s="27"/>
    </row>
    <row r="30" spans="1:6" ht="58.5" customHeight="1" x14ac:dyDescent="0.25">
      <c r="A30" s="11"/>
      <c r="B30" s="19" t="s">
        <v>15</v>
      </c>
      <c r="C30" s="8"/>
      <c r="D30" s="21"/>
      <c r="E30" s="22"/>
      <c r="F30" s="27"/>
    </row>
    <row r="31" spans="1:6" ht="34.5" customHeight="1" x14ac:dyDescent="0.25">
      <c r="A31" s="11"/>
      <c r="B31" s="19" t="s">
        <v>28</v>
      </c>
      <c r="C31" s="8"/>
      <c r="D31" s="21"/>
      <c r="E31" s="22"/>
      <c r="F31" s="27"/>
    </row>
    <row r="32" spans="1:6" x14ac:dyDescent="0.25">
      <c r="A32" s="11"/>
      <c r="B32" s="19" t="s">
        <v>9</v>
      </c>
      <c r="C32" s="8"/>
      <c r="D32" s="21"/>
      <c r="E32" s="22"/>
      <c r="F32" s="27"/>
    </row>
    <row r="33" spans="1:6" x14ac:dyDescent="0.25">
      <c r="A33" s="11"/>
      <c r="B33" s="20"/>
      <c r="C33" s="8" t="s">
        <v>23</v>
      </c>
      <c r="D33" s="21">
        <v>1</v>
      </c>
      <c r="E33" s="23"/>
      <c r="F33" s="27">
        <f>E33*D33</f>
        <v>0</v>
      </c>
    </row>
    <row r="34" spans="1:6" ht="30" x14ac:dyDescent="0.25">
      <c r="A34" s="7" t="s">
        <v>44</v>
      </c>
      <c r="B34" s="19" t="s">
        <v>39</v>
      </c>
      <c r="C34" s="8"/>
      <c r="D34" s="21"/>
      <c r="E34" s="22"/>
      <c r="F34" s="27"/>
    </row>
    <row r="35" spans="1:6" ht="60" x14ac:dyDescent="0.25">
      <c r="A35" s="11"/>
      <c r="B35" s="19" t="s">
        <v>17</v>
      </c>
      <c r="C35" s="8"/>
      <c r="D35" s="21"/>
      <c r="E35" s="22"/>
      <c r="F35" s="27"/>
    </row>
    <row r="36" spans="1:6" x14ac:dyDescent="0.25">
      <c r="A36" s="11"/>
      <c r="B36" s="19" t="s">
        <v>22</v>
      </c>
      <c r="C36" s="8"/>
      <c r="D36" s="21"/>
      <c r="E36" s="22"/>
      <c r="F36" s="27"/>
    </row>
    <row r="37" spans="1:6" x14ac:dyDescent="0.25">
      <c r="A37" s="11"/>
      <c r="B37" s="19" t="s">
        <v>9</v>
      </c>
      <c r="C37" s="8"/>
      <c r="D37" s="21"/>
      <c r="E37" s="22"/>
      <c r="F37" s="27"/>
    </row>
    <row r="38" spans="1:6" x14ac:dyDescent="0.25">
      <c r="A38" s="11"/>
      <c r="B38" s="20"/>
      <c r="C38" s="8" t="s">
        <v>18</v>
      </c>
      <c r="D38" s="21">
        <v>25</v>
      </c>
      <c r="E38" s="23"/>
      <c r="F38" s="27">
        <f>E38*D38</f>
        <v>0</v>
      </c>
    </row>
    <row r="39" spans="1:6" x14ac:dyDescent="0.25">
      <c r="A39" s="11"/>
      <c r="B39" s="20"/>
      <c r="C39" s="8"/>
      <c r="D39" s="21"/>
      <c r="E39" s="22"/>
      <c r="F39" s="27"/>
    </row>
    <row r="40" spans="1:6" x14ac:dyDescent="0.25">
      <c r="A40" s="7" t="s">
        <v>16</v>
      </c>
      <c r="B40" s="19" t="s">
        <v>40</v>
      </c>
      <c r="C40" s="8"/>
      <c r="D40" s="21"/>
      <c r="E40" s="22"/>
      <c r="F40" s="27"/>
    </row>
    <row r="41" spans="1:6" ht="60" x14ac:dyDescent="0.25">
      <c r="A41" s="11"/>
      <c r="B41" s="19" t="s">
        <v>19</v>
      </c>
      <c r="C41" s="8"/>
      <c r="D41" s="21"/>
      <c r="E41" s="22"/>
      <c r="F41" s="27"/>
    </row>
    <row r="42" spans="1:6" ht="18" x14ac:dyDescent="0.35">
      <c r="A42" s="11"/>
      <c r="B42" s="19" t="s">
        <v>42</v>
      </c>
      <c r="C42" s="8"/>
      <c r="D42" s="21"/>
      <c r="E42" s="22"/>
      <c r="F42" s="27"/>
    </row>
    <row r="43" spans="1:6" x14ac:dyDescent="0.25">
      <c r="A43" s="11"/>
      <c r="B43" s="19" t="s">
        <v>9</v>
      </c>
      <c r="C43" s="8"/>
      <c r="D43" s="21"/>
      <c r="E43" s="22"/>
      <c r="F43" s="27"/>
    </row>
    <row r="44" spans="1:6" x14ac:dyDescent="0.25">
      <c r="A44" s="11"/>
      <c r="B44" s="12"/>
      <c r="C44" s="8" t="s">
        <v>7</v>
      </c>
      <c r="D44" s="21">
        <v>1</v>
      </c>
      <c r="E44" s="23"/>
      <c r="F44" s="27">
        <f>E44*D44</f>
        <v>0</v>
      </c>
    </row>
    <row r="46" spans="1:6" x14ac:dyDescent="0.25">
      <c r="D46" s="36" t="s">
        <v>31</v>
      </c>
      <c r="E46" s="36"/>
      <c r="F46" s="28">
        <f>SUM(F10:F44)</f>
        <v>0</v>
      </c>
    </row>
    <row r="47" spans="1:6" x14ac:dyDescent="0.25">
      <c r="D47" s="36" t="s">
        <v>32</v>
      </c>
      <c r="E47" s="36"/>
      <c r="F47" s="28">
        <f>F46*0.25</f>
        <v>0</v>
      </c>
    </row>
    <row r="48" spans="1:6" x14ac:dyDescent="0.25">
      <c r="D48" s="36" t="s">
        <v>33</v>
      </c>
      <c r="E48" s="36"/>
      <c r="F48" s="28">
        <f>F46+F47</f>
        <v>0</v>
      </c>
    </row>
    <row r="50" spans="1:6" x14ac:dyDescent="0.25">
      <c r="B50" t="s">
        <v>25</v>
      </c>
    </row>
    <row r="52" spans="1:6" x14ac:dyDescent="0.25">
      <c r="B52" t="s">
        <v>27</v>
      </c>
    </row>
    <row r="53" spans="1:6" x14ac:dyDescent="0.25">
      <c r="B53" t="s">
        <v>26</v>
      </c>
    </row>
    <row r="58" spans="1:6" x14ac:dyDescent="0.25">
      <c r="A58" s="30"/>
      <c r="B58" s="31" t="s">
        <v>45</v>
      </c>
      <c r="C58" s="32"/>
      <c r="D58" s="32" t="s">
        <v>46</v>
      </c>
      <c r="E58" s="33"/>
      <c r="F58" s="33"/>
    </row>
    <row r="59" spans="1:6" x14ac:dyDescent="0.25">
      <c r="A59" s="30"/>
      <c r="B59" s="31"/>
      <c r="C59" s="32"/>
      <c r="D59" s="32"/>
      <c r="E59" s="33"/>
      <c r="F59" s="33"/>
    </row>
    <row r="60" spans="1:6" x14ac:dyDescent="0.25">
      <c r="A60" s="30"/>
      <c r="B60" s="31"/>
      <c r="C60" s="32"/>
      <c r="D60" s="32"/>
      <c r="E60" s="33"/>
      <c r="F60" s="33"/>
    </row>
    <row r="61" spans="1:6" x14ac:dyDescent="0.25">
      <c r="A61" s="30"/>
      <c r="B61" s="31"/>
      <c r="C61" s="32"/>
      <c r="D61" s="32"/>
      <c r="E61" s="33"/>
      <c r="F61" s="33"/>
    </row>
    <row r="62" spans="1:6" x14ac:dyDescent="0.25">
      <c r="A62" s="30"/>
      <c r="B62" s="31"/>
      <c r="C62" s="32"/>
      <c r="D62" s="32"/>
      <c r="E62" s="33"/>
      <c r="F62" s="33"/>
    </row>
    <row r="63" spans="1:6" x14ac:dyDescent="0.25">
      <c r="A63" s="30"/>
      <c r="B63" s="31"/>
      <c r="C63" s="32"/>
      <c r="D63" s="32"/>
      <c r="E63" s="33"/>
      <c r="F63" s="33"/>
    </row>
    <row r="64" spans="1:6" x14ac:dyDescent="0.25">
      <c r="A64" s="30"/>
      <c r="B64" s="31"/>
      <c r="C64" s="32"/>
      <c r="D64" s="32"/>
      <c r="E64" s="33"/>
      <c r="F64" s="33"/>
    </row>
    <row r="65" spans="1:6" x14ac:dyDescent="0.25">
      <c r="A65" s="30"/>
      <c r="B65" s="31"/>
      <c r="C65" s="32"/>
      <c r="D65" s="32"/>
      <c r="E65" s="33"/>
      <c r="F65" s="33"/>
    </row>
    <row r="66" spans="1:6" x14ac:dyDescent="0.25">
      <c r="A66" s="30"/>
      <c r="B66" s="31"/>
      <c r="C66" s="32"/>
      <c r="D66" s="32"/>
      <c r="E66" s="33"/>
      <c r="F66" s="33"/>
    </row>
    <row r="67" spans="1:6" x14ac:dyDescent="0.25">
      <c r="A67" s="30"/>
      <c r="B67" s="31"/>
      <c r="C67" s="32"/>
      <c r="D67" s="32"/>
      <c r="E67" s="33"/>
      <c r="F67" s="33"/>
    </row>
    <row r="68" spans="1:6" x14ac:dyDescent="0.25">
      <c r="A68" s="30"/>
      <c r="B68" s="31"/>
      <c r="C68" s="32"/>
      <c r="D68" s="32"/>
      <c r="E68" s="33"/>
      <c r="F68" s="33"/>
    </row>
  </sheetData>
  <sheetProtection password="DD2E" sheet="1" objects="1" scenarios="1"/>
  <mergeCells count="5">
    <mergeCell ref="A1:F1"/>
    <mergeCell ref="A2:F2"/>
    <mergeCell ref="D46:E46"/>
    <mergeCell ref="D47:E47"/>
    <mergeCell ref="D48:E48"/>
  </mergeCells>
  <pageMargins left="0.86" right="3.937007874015748E-2" top="0.19685039370078741" bottom="0.74803149606299213" header="0.19685039370078741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Stenek Tonka</dc:creator>
  <cp:lastModifiedBy>Ibriks Goran</cp:lastModifiedBy>
  <cp:lastPrinted>2017-12-27T08:10:35Z</cp:lastPrinted>
  <dcterms:created xsi:type="dcterms:W3CDTF">2017-11-22T10:14:20Z</dcterms:created>
  <dcterms:modified xsi:type="dcterms:W3CDTF">2017-12-27T12:44:14Z</dcterms:modified>
</cp:coreProperties>
</file>