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riks_goran\Desktop\Odjel za javnu nabavu\Lea\Potrošni materijal\"/>
    </mc:Choice>
  </mc:AlternateContent>
  <bookViews>
    <workbookView xWindow="0" yWindow="0" windowWidth="28800" windowHeight="12435"/>
  </bookViews>
  <sheets>
    <sheet name="Sheet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" i="1"/>
  <c r="L71" i="1" l="1"/>
  <c r="L72" i="1" s="1"/>
  <c r="L73" i="1" s="1"/>
</calcChain>
</file>

<file path=xl/sharedStrings.xml><?xml version="1.0" encoding="utf-8"?>
<sst xmlns="http://schemas.openxmlformats.org/spreadsheetml/2006/main" count="201" uniqueCount="111">
  <si>
    <t>Prilog II.</t>
  </si>
  <si>
    <t>Troškovnik</t>
  </si>
  <si>
    <t>Redni broj</t>
  </si>
  <si>
    <t>Riboni , boje, CD, DVD, beskonačni papir</t>
  </si>
  <si>
    <t>Jedinica mjere</t>
  </si>
  <si>
    <t>Tip</t>
  </si>
  <si>
    <t>ŠIFRA</t>
  </si>
  <si>
    <t>ili jednako- vrijedan*</t>
  </si>
  <si>
    <t>Planirana količina za 1 godinu</t>
  </si>
  <si>
    <t>Jedinična cijena</t>
  </si>
  <si>
    <t>Ukupno za 1 godinu</t>
  </si>
  <si>
    <t>EPSON LQ 800</t>
  </si>
  <si>
    <t>kom.</t>
  </si>
  <si>
    <t>Ribon</t>
  </si>
  <si>
    <t>S015633</t>
  </si>
  <si>
    <t>EPSON LQ 590</t>
  </si>
  <si>
    <t>S015337</t>
  </si>
  <si>
    <t>EPSON DFX 9000</t>
  </si>
  <si>
    <t>S015384</t>
  </si>
  <si>
    <t>EPSON LQ 680 PRO</t>
  </si>
  <si>
    <t>S015262</t>
  </si>
  <si>
    <t>MANNESMANN 6215</t>
  </si>
  <si>
    <t>ID.NO  082727</t>
  </si>
  <si>
    <t>MANNESMANN 6312</t>
  </si>
  <si>
    <t>ID.NO  086041</t>
  </si>
  <si>
    <t>HP Photosmart D5460</t>
  </si>
  <si>
    <t>Cartridge black</t>
  </si>
  <si>
    <t>CN684EE</t>
  </si>
  <si>
    <t>Cartridge foto black</t>
  </si>
  <si>
    <t>CB322EE</t>
  </si>
  <si>
    <t>Cartridge cyan</t>
  </si>
  <si>
    <t>CB323EE</t>
  </si>
  <si>
    <t>Cartridge magenta</t>
  </si>
  <si>
    <t>CB324EE</t>
  </si>
  <si>
    <t>Cartridge yellow</t>
  </si>
  <si>
    <t>CB325EE</t>
  </si>
  <si>
    <t>Canon Pixma iP5300</t>
  </si>
  <si>
    <t>PGI-5BK</t>
  </si>
  <si>
    <t>CLI-8BK</t>
  </si>
  <si>
    <t>CLI-8C</t>
  </si>
  <si>
    <t>CLI-8M</t>
  </si>
  <si>
    <t>CLI-8Y</t>
  </si>
  <si>
    <t>Canon Pixma iP4700</t>
  </si>
  <si>
    <t>CLI-521bk</t>
  </si>
  <si>
    <t>CLI-521c</t>
  </si>
  <si>
    <t>CLI-521m</t>
  </si>
  <si>
    <t>CLI-521y</t>
  </si>
  <si>
    <t>PGI-520bk</t>
  </si>
  <si>
    <t>Canon Pixma iP4840</t>
  </si>
  <si>
    <t>PGI-525Pgbk</t>
  </si>
  <si>
    <t>Canon Pixma iP4950</t>
  </si>
  <si>
    <t>CLI-526bk</t>
  </si>
  <si>
    <t>CLI-526c</t>
  </si>
  <si>
    <t>CLI-526m</t>
  </si>
  <si>
    <t>CLI-526y</t>
  </si>
  <si>
    <t>Canon Pixma iP7250</t>
  </si>
  <si>
    <t>PGI-550bk XL</t>
  </si>
  <si>
    <t>CLI-551bk XL</t>
  </si>
  <si>
    <t>CLI-551c XL</t>
  </si>
  <si>
    <t>CLI-551m XL</t>
  </si>
  <si>
    <t>CLI-551y XL</t>
  </si>
  <si>
    <t>Verbatim CD Rewriteable</t>
  </si>
  <si>
    <t>spindle</t>
  </si>
  <si>
    <t>Verbatim CDR printable</t>
  </si>
  <si>
    <t>Verbatim CD Recordable 700 MB</t>
  </si>
  <si>
    <t>Verbatim DVD+R</t>
  </si>
  <si>
    <t>Verbatim DVD+R printable</t>
  </si>
  <si>
    <t>Sredstvo za čišćenje informatičke opreme komplet**</t>
  </si>
  <si>
    <t>HP DesignJet T795</t>
  </si>
  <si>
    <t>C9371A</t>
  </si>
  <si>
    <t>C9372A</t>
  </si>
  <si>
    <t>Cartridge matte black</t>
  </si>
  <si>
    <t>C9403A</t>
  </si>
  <si>
    <t>C9373A</t>
  </si>
  <si>
    <t>Cartridge grey</t>
  </si>
  <si>
    <t>C9374A</t>
  </si>
  <si>
    <t>Cartridge photo black</t>
  </si>
  <si>
    <t>C9370A</t>
  </si>
  <si>
    <t>printhead</t>
  </si>
  <si>
    <t>C4820A</t>
  </si>
  <si>
    <t>C4821A</t>
  </si>
  <si>
    <t>C4822A</t>
  </si>
  <si>
    <t>C4823A</t>
  </si>
  <si>
    <t>Papir 234x12'' 1+0</t>
  </si>
  <si>
    <t>Papir 234x12'' 1+1</t>
  </si>
  <si>
    <t>Papir 234x12'' 1+2</t>
  </si>
  <si>
    <t>Papir 380x12'' 1+0</t>
  </si>
  <si>
    <t>Papir 380x12'' 1+1</t>
  </si>
  <si>
    <t>Papir A4 za laser pisač, 90 grama</t>
  </si>
  <si>
    <t>Papir A4 za laser pisač, 100 grama</t>
  </si>
  <si>
    <t>Papir A4 za laser pisač, 160 grama</t>
  </si>
  <si>
    <t>Papir A3 za laser štampač, žuta banana boja</t>
  </si>
  <si>
    <t>Plotter papir HP C6020B</t>
  </si>
  <si>
    <t>rola</t>
  </si>
  <si>
    <t>Etikete sinel 48.5 -16,9 mm</t>
  </si>
  <si>
    <t>Role za  termo pisač Epson M129C</t>
  </si>
  <si>
    <t>Traka za pisač Zebra RW 420 (100*17,5/fi 56 80g)</t>
  </si>
  <si>
    <t>Sveukupno:</t>
  </si>
  <si>
    <t>**Sadržaj kompleta:</t>
  </si>
  <si>
    <t>Sprej za čišćenje plastike - minimalno 250ml</t>
  </si>
  <si>
    <t>Sprej za čišćenje ekrana(lcd) - minimalno 200ml</t>
  </si>
  <si>
    <t>Komprimirani zrak - minimalno 300ml</t>
  </si>
  <si>
    <t>Maramice - minimalno 10 komada</t>
  </si>
  <si>
    <t>kutija
(2000 str.)</t>
  </si>
  <si>
    <t>kutija
(1000 str.)</t>
  </si>
  <si>
    <t>kutija
  (750 str.)</t>
  </si>
  <si>
    <t>omot
(500 str.)</t>
  </si>
  <si>
    <t>omot
(250 str.)</t>
  </si>
  <si>
    <t>kutija
(100 listova)</t>
  </si>
  <si>
    <t>Ukupno:</t>
  </si>
  <si>
    <t>PDV: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</si>
</sst>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horizontal="right" vertical="center" wrapText="1" indent="1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horizontal="right" vertical="center" wrapText="1" indent="1"/>
    </xf>
    <xf numFmtId="4" fontId="3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3" fillId="4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9"/>
  <sheetViews>
    <sheetView showGridLines="0" tabSelected="1" topLeftCell="A16" workbookViewId="0">
      <selection activeCell="Q36" sqref="Q36"/>
    </sheetView>
  </sheetViews>
  <sheetFormatPr defaultRowHeight="15" x14ac:dyDescent="0.25"/>
  <cols>
    <col min="1" max="1" width="3" style="10" customWidth="1"/>
    <col min="2" max="2" width="7.28515625" style="10" customWidth="1"/>
    <col min="3" max="3" width="4.28515625" style="10" customWidth="1"/>
    <col min="4" max="4" width="26.7109375" style="10" customWidth="1"/>
    <col min="5" max="5" width="11.42578125" style="10" customWidth="1"/>
    <col min="6" max="6" width="9.140625" style="10"/>
    <col min="7" max="7" width="10.140625" style="10" customWidth="1"/>
    <col min="8" max="8" width="15" style="10" customWidth="1"/>
    <col min="9" max="9" width="16.42578125" style="10" customWidth="1"/>
    <col min="10" max="10" width="9.5703125" style="10" customWidth="1"/>
    <col min="11" max="11" width="15.85546875" style="10" customWidth="1"/>
    <col min="12" max="12" width="21" style="10" customWidth="1"/>
    <col min="13" max="16384" width="9.140625" style="10"/>
  </cols>
  <sheetData>
    <row r="2" spans="2:13" x14ac:dyDescent="0.25">
      <c r="B2" s="1" t="s">
        <v>0</v>
      </c>
    </row>
    <row r="3" spans="2:13" x14ac:dyDescent="0.25">
      <c r="B3" s="1" t="s">
        <v>1</v>
      </c>
    </row>
    <row r="4" spans="2:13" ht="59.25" customHeight="1" x14ac:dyDescent="0.25">
      <c r="B4" s="19" t="s">
        <v>2</v>
      </c>
      <c r="C4" s="19"/>
      <c r="D4" s="23" t="s">
        <v>3</v>
      </c>
      <c r="E4" s="19" t="s">
        <v>4</v>
      </c>
      <c r="F4" s="19" t="s">
        <v>5</v>
      </c>
      <c r="G4" s="19"/>
      <c r="H4" s="19" t="s">
        <v>6</v>
      </c>
      <c r="I4" s="19" t="s">
        <v>7</v>
      </c>
      <c r="J4" s="19" t="s">
        <v>8</v>
      </c>
      <c r="K4" s="19" t="s">
        <v>9</v>
      </c>
      <c r="L4" s="19" t="s">
        <v>10</v>
      </c>
      <c r="M4" s="2"/>
    </row>
    <row r="5" spans="2:13" x14ac:dyDescent="0.25">
      <c r="B5" s="20"/>
      <c r="C5" s="20"/>
      <c r="D5" s="24"/>
      <c r="E5" s="20"/>
      <c r="F5" s="20"/>
      <c r="G5" s="20"/>
      <c r="H5" s="20"/>
      <c r="I5" s="20"/>
      <c r="J5" s="20"/>
      <c r="K5" s="20"/>
      <c r="L5" s="20"/>
      <c r="M5" s="2"/>
    </row>
    <row r="6" spans="2:13" ht="9.75" customHeight="1" x14ac:dyDescent="0.25">
      <c r="B6" s="21"/>
      <c r="C6" s="21"/>
      <c r="D6" s="11"/>
      <c r="E6" s="11"/>
      <c r="F6" s="22"/>
      <c r="G6" s="22"/>
      <c r="H6" s="11"/>
      <c r="I6" s="11"/>
      <c r="J6" s="11"/>
      <c r="K6" s="11"/>
      <c r="L6" s="11"/>
      <c r="M6" s="2"/>
    </row>
    <row r="7" spans="2:13" x14ac:dyDescent="0.25">
      <c r="B7" s="17">
        <v>1</v>
      </c>
      <c r="C7" s="17"/>
      <c r="D7" s="3" t="s">
        <v>11</v>
      </c>
      <c r="E7" s="4" t="s">
        <v>12</v>
      </c>
      <c r="F7" s="18" t="s">
        <v>13</v>
      </c>
      <c r="G7" s="18"/>
      <c r="H7" s="7" t="s">
        <v>14</v>
      </c>
      <c r="I7" s="3"/>
      <c r="J7" s="13">
        <v>3</v>
      </c>
      <c r="K7" s="14"/>
      <c r="L7" s="9">
        <f>+K7*J7</f>
        <v>0</v>
      </c>
      <c r="M7" s="2"/>
    </row>
    <row r="8" spans="2:13" x14ac:dyDescent="0.25">
      <c r="B8" s="17">
        <v>2</v>
      </c>
      <c r="C8" s="17"/>
      <c r="D8" s="3" t="s">
        <v>15</v>
      </c>
      <c r="E8" s="4" t="s">
        <v>12</v>
      </c>
      <c r="F8" s="18" t="s">
        <v>13</v>
      </c>
      <c r="G8" s="18"/>
      <c r="H8" s="7" t="s">
        <v>16</v>
      </c>
      <c r="I8" s="3"/>
      <c r="J8" s="13">
        <v>6</v>
      </c>
      <c r="K8" s="14"/>
      <c r="L8" s="9">
        <f t="shared" ref="L8:L70" si="0">+K8*J8</f>
        <v>0</v>
      </c>
      <c r="M8" s="2"/>
    </row>
    <row r="9" spans="2:13" x14ac:dyDescent="0.25">
      <c r="B9" s="17">
        <v>3</v>
      </c>
      <c r="C9" s="17"/>
      <c r="D9" s="3" t="s">
        <v>17</v>
      </c>
      <c r="E9" s="4" t="s">
        <v>12</v>
      </c>
      <c r="F9" s="18" t="s">
        <v>13</v>
      </c>
      <c r="G9" s="18"/>
      <c r="H9" s="7" t="s">
        <v>18</v>
      </c>
      <c r="I9" s="3"/>
      <c r="J9" s="13">
        <v>10</v>
      </c>
      <c r="K9" s="14"/>
      <c r="L9" s="9">
        <f t="shared" si="0"/>
        <v>0</v>
      </c>
      <c r="M9" s="2"/>
    </row>
    <row r="10" spans="2:13" x14ac:dyDescent="0.25">
      <c r="B10" s="17">
        <v>4</v>
      </c>
      <c r="C10" s="17"/>
      <c r="D10" s="3" t="s">
        <v>19</v>
      </c>
      <c r="E10" s="4" t="s">
        <v>12</v>
      </c>
      <c r="F10" s="18" t="s">
        <v>13</v>
      </c>
      <c r="G10" s="18"/>
      <c r="H10" s="8" t="s">
        <v>20</v>
      </c>
      <c r="I10" s="5"/>
      <c r="J10" s="13">
        <v>10</v>
      </c>
      <c r="K10" s="14"/>
      <c r="L10" s="9">
        <f t="shared" si="0"/>
        <v>0</v>
      </c>
      <c r="M10" s="2"/>
    </row>
    <row r="11" spans="2:13" x14ac:dyDescent="0.25">
      <c r="B11" s="17">
        <v>5</v>
      </c>
      <c r="C11" s="17"/>
      <c r="D11" s="3" t="s">
        <v>21</v>
      </c>
      <c r="E11" s="4" t="s">
        <v>12</v>
      </c>
      <c r="F11" s="18" t="s">
        <v>13</v>
      </c>
      <c r="G11" s="18"/>
      <c r="H11" s="7" t="s">
        <v>22</v>
      </c>
      <c r="I11" s="3"/>
      <c r="J11" s="13">
        <v>1</v>
      </c>
      <c r="K11" s="14"/>
      <c r="L11" s="9">
        <f t="shared" si="0"/>
        <v>0</v>
      </c>
      <c r="M11" s="2"/>
    </row>
    <row r="12" spans="2:13" x14ac:dyDescent="0.25">
      <c r="B12" s="17">
        <v>6</v>
      </c>
      <c r="C12" s="17"/>
      <c r="D12" s="3" t="s">
        <v>23</v>
      </c>
      <c r="E12" s="4" t="s">
        <v>12</v>
      </c>
      <c r="F12" s="18" t="s">
        <v>13</v>
      </c>
      <c r="G12" s="18"/>
      <c r="H12" s="7" t="s">
        <v>24</v>
      </c>
      <c r="I12" s="3"/>
      <c r="J12" s="13">
        <v>1</v>
      </c>
      <c r="K12" s="14"/>
      <c r="L12" s="9">
        <f t="shared" si="0"/>
        <v>0</v>
      </c>
      <c r="M12" s="2"/>
    </row>
    <row r="13" spans="2:13" x14ac:dyDescent="0.25">
      <c r="B13" s="17">
        <v>7</v>
      </c>
      <c r="C13" s="17"/>
      <c r="D13" s="29" t="s">
        <v>25</v>
      </c>
      <c r="E13" s="4" t="s">
        <v>12</v>
      </c>
      <c r="F13" s="18" t="s">
        <v>26</v>
      </c>
      <c r="G13" s="18"/>
      <c r="H13" s="7" t="s">
        <v>27</v>
      </c>
      <c r="I13" s="3"/>
      <c r="J13" s="13">
        <v>8</v>
      </c>
      <c r="K13" s="14"/>
      <c r="L13" s="9">
        <f t="shared" si="0"/>
        <v>0</v>
      </c>
      <c r="M13" s="2"/>
    </row>
    <row r="14" spans="2:13" x14ac:dyDescent="0.25">
      <c r="B14" s="17">
        <v>8</v>
      </c>
      <c r="C14" s="17"/>
      <c r="D14" s="30"/>
      <c r="E14" s="4" t="s">
        <v>12</v>
      </c>
      <c r="F14" s="18" t="s">
        <v>28</v>
      </c>
      <c r="G14" s="18"/>
      <c r="H14" s="7" t="s">
        <v>29</v>
      </c>
      <c r="I14" s="3"/>
      <c r="J14" s="13">
        <v>8</v>
      </c>
      <c r="K14" s="14"/>
      <c r="L14" s="9">
        <f t="shared" si="0"/>
        <v>0</v>
      </c>
      <c r="M14" s="2"/>
    </row>
    <row r="15" spans="2:13" x14ac:dyDescent="0.25">
      <c r="B15" s="17">
        <v>9</v>
      </c>
      <c r="C15" s="17"/>
      <c r="D15" s="30"/>
      <c r="E15" s="4" t="s">
        <v>12</v>
      </c>
      <c r="F15" s="18" t="s">
        <v>30</v>
      </c>
      <c r="G15" s="18"/>
      <c r="H15" s="7" t="s">
        <v>31</v>
      </c>
      <c r="I15" s="3"/>
      <c r="J15" s="13">
        <v>8</v>
      </c>
      <c r="K15" s="14"/>
      <c r="L15" s="9">
        <f t="shared" si="0"/>
        <v>0</v>
      </c>
      <c r="M15" s="2"/>
    </row>
    <row r="16" spans="2:13" x14ac:dyDescent="0.25">
      <c r="B16" s="17">
        <v>10</v>
      </c>
      <c r="C16" s="17"/>
      <c r="D16" s="30"/>
      <c r="E16" s="4" t="s">
        <v>12</v>
      </c>
      <c r="F16" s="18" t="s">
        <v>32</v>
      </c>
      <c r="G16" s="18"/>
      <c r="H16" s="7" t="s">
        <v>33</v>
      </c>
      <c r="I16" s="3"/>
      <c r="J16" s="13">
        <v>8</v>
      </c>
      <c r="K16" s="14"/>
      <c r="L16" s="9">
        <f t="shared" si="0"/>
        <v>0</v>
      </c>
      <c r="M16" s="2"/>
    </row>
    <row r="17" spans="2:13" x14ac:dyDescent="0.25">
      <c r="B17" s="17">
        <v>11</v>
      </c>
      <c r="C17" s="17"/>
      <c r="D17" s="31"/>
      <c r="E17" s="4" t="s">
        <v>12</v>
      </c>
      <c r="F17" s="18" t="s">
        <v>34</v>
      </c>
      <c r="G17" s="18"/>
      <c r="H17" s="7" t="s">
        <v>35</v>
      </c>
      <c r="I17" s="3"/>
      <c r="J17" s="13">
        <v>8</v>
      </c>
      <c r="K17" s="14"/>
      <c r="L17" s="9">
        <f t="shared" si="0"/>
        <v>0</v>
      </c>
      <c r="M17" s="2"/>
    </row>
    <row r="18" spans="2:13" x14ac:dyDescent="0.25">
      <c r="B18" s="17">
        <v>12</v>
      </c>
      <c r="C18" s="17"/>
      <c r="D18" s="29" t="s">
        <v>36</v>
      </c>
      <c r="E18" s="4" t="s">
        <v>12</v>
      </c>
      <c r="F18" s="18" t="s">
        <v>26</v>
      </c>
      <c r="G18" s="18"/>
      <c r="H18" s="7" t="s">
        <v>37</v>
      </c>
      <c r="I18" s="3"/>
      <c r="J18" s="13">
        <v>3</v>
      </c>
      <c r="K18" s="14"/>
      <c r="L18" s="9">
        <f t="shared" si="0"/>
        <v>0</v>
      </c>
      <c r="M18" s="2"/>
    </row>
    <row r="19" spans="2:13" x14ac:dyDescent="0.25">
      <c r="B19" s="17">
        <v>13</v>
      </c>
      <c r="C19" s="17"/>
      <c r="D19" s="30"/>
      <c r="E19" s="4" t="s">
        <v>12</v>
      </c>
      <c r="F19" s="18" t="s">
        <v>26</v>
      </c>
      <c r="G19" s="18"/>
      <c r="H19" s="7" t="s">
        <v>38</v>
      </c>
      <c r="I19" s="3"/>
      <c r="J19" s="13">
        <v>3</v>
      </c>
      <c r="K19" s="14"/>
      <c r="L19" s="9">
        <f t="shared" si="0"/>
        <v>0</v>
      </c>
      <c r="M19" s="2"/>
    </row>
    <row r="20" spans="2:13" x14ac:dyDescent="0.25">
      <c r="B20" s="17">
        <v>14</v>
      </c>
      <c r="C20" s="17"/>
      <c r="D20" s="30"/>
      <c r="E20" s="4" t="s">
        <v>12</v>
      </c>
      <c r="F20" s="18" t="s">
        <v>30</v>
      </c>
      <c r="G20" s="18"/>
      <c r="H20" s="7" t="s">
        <v>39</v>
      </c>
      <c r="I20" s="3"/>
      <c r="J20" s="13">
        <v>3</v>
      </c>
      <c r="K20" s="14"/>
      <c r="L20" s="9">
        <f t="shared" si="0"/>
        <v>0</v>
      </c>
      <c r="M20" s="2"/>
    </row>
    <row r="21" spans="2:13" x14ac:dyDescent="0.25">
      <c r="B21" s="17">
        <v>15</v>
      </c>
      <c r="C21" s="17"/>
      <c r="D21" s="30"/>
      <c r="E21" s="4" t="s">
        <v>12</v>
      </c>
      <c r="F21" s="18" t="s">
        <v>32</v>
      </c>
      <c r="G21" s="18"/>
      <c r="H21" s="7" t="s">
        <v>40</v>
      </c>
      <c r="I21" s="3"/>
      <c r="J21" s="13">
        <v>3</v>
      </c>
      <c r="K21" s="14"/>
      <c r="L21" s="9">
        <f t="shared" si="0"/>
        <v>0</v>
      </c>
      <c r="M21" s="2"/>
    </row>
    <row r="22" spans="2:13" x14ac:dyDescent="0.25">
      <c r="B22" s="17">
        <v>16</v>
      </c>
      <c r="C22" s="17"/>
      <c r="D22" s="31"/>
      <c r="E22" s="4" t="s">
        <v>12</v>
      </c>
      <c r="F22" s="18" t="s">
        <v>34</v>
      </c>
      <c r="G22" s="18"/>
      <c r="H22" s="7" t="s">
        <v>41</v>
      </c>
      <c r="I22" s="3"/>
      <c r="J22" s="13">
        <v>3</v>
      </c>
      <c r="K22" s="14"/>
      <c r="L22" s="9">
        <f t="shared" si="0"/>
        <v>0</v>
      </c>
      <c r="M22" s="2"/>
    </row>
    <row r="23" spans="2:13" x14ac:dyDescent="0.25">
      <c r="B23" s="17">
        <v>17</v>
      </c>
      <c r="C23" s="17"/>
      <c r="D23" s="29" t="s">
        <v>42</v>
      </c>
      <c r="E23" s="4" t="s">
        <v>12</v>
      </c>
      <c r="F23" s="18" t="s">
        <v>26</v>
      </c>
      <c r="G23" s="18"/>
      <c r="H23" s="7" t="s">
        <v>43</v>
      </c>
      <c r="I23" s="3"/>
      <c r="J23" s="13">
        <v>2</v>
      </c>
      <c r="K23" s="14"/>
      <c r="L23" s="9">
        <f t="shared" si="0"/>
        <v>0</v>
      </c>
      <c r="M23" s="2"/>
    </row>
    <row r="24" spans="2:13" x14ac:dyDescent="0.25">
      <c r="B24" s="17">
        <v>18</v>
      </c>
      <c r="C24" s="17"/>
      <c r="D24" s="30"/>
      <c r="E24" s="4" t="s">
        <v>12</v>
      </c>
      <c r="F24" s="18" t="s">
        <v>30</v>
      </c>
      <c r="G24" s="18"/>
      <c r="H24" s="7" t="s">
        <v>44</v>
      </c>
      <c r="I24" s="3"/>
      <c r="J24" s="13">
        <v>2</v>
      </c>
      <c r="K24" s="14"/>
      <c r="L24" s="9">
        <f t="shared" si="0"/>
        <v>0</v>
      </c>
      <c r="M24" s="2"/>
    </row>
    <row r="25" spans="2:13" x14ac:dyDescent="0.25">
      <c r="B25" s="17">
        <v>19</v>
      </c>
      <c r="C25" s="17"/>
      <c r="D25" s="30"/>
      <c r="E25" s="4" t="s">
        <v>12</v>
      </c>
      <c r="F25" s="18" t="s">
        <v>32</v>
      </c>
      <c r="G25" s="18"/>
      <c r="H25" s="7" t="s">
        <v>45</v>
      </c>
      <c r="I25" s="3"/>
      <c r="J25" s="13">
        <v>2</v>
      </c>
      <c r="K25" s="14"/>
      <c r="L25" s="9">
        <f t="shared" si="0"/>
        <v>0</v>
      </c>
      <c r="M25" s="2"/>
    </row>
    <row r="26" spans="2:13" x14ac:dyDescent="0.25">
      <c r="B26" s="17">
        <v>20</v>
      </c>
      <c r="C26" s="17"/>
      <c r="D26" s="30"/>
      <c r="E26" s="4" t="s">
        <v>12</v>
      </c>
      <c r="F26" s="18" t="s">
        <v>34</v>
      </c>
      <c r="G26" s="18"/>
      <c r="H26" s="7" t="s">
        <v>46</v>
      </c>
      <c r="I26" s="3"/>
      <c r="J26" s="13">
        <v>2</v>
      </c>
      <c r="K26" s="14"/>
      <c r="L26" s="9">
        <f t="shared" si="0"/>
        <v>0</v>
      </c>
      <c r="M26" s="2"/>
    </row>
    <row r="27" spans="2:13" x14ac:dyDescent="0.25">
      <c r="B27" s="17">
        <v>21</v>
      </c>
      <c r="C27" s="17"/>
      <c r="D27" s="31"/>
      <c r="E27" s="4" t="s">
        <v>12</v>
      </c>
      <c r="F27" s="18" t="s">
        <v>26</v>
      </c>
      <c r="G27" s="18"/>
      <c r="H27" s="7" t="s">
        <v>47</v>
      </c>
      <c r="I27" s="3"/>
      <c r="J27" s="13">
        <v>2</v>
      </c>
      <c r="K27" s="14"/>
      <c r="L27" s="9">
        <f t="shared" si="0"/>
        <v>0</v>
      </c>
      <c r="M27" s="2"/>
    </row>
    <row r="28" spans="2:13" x14ac:dyDescent="0.25">
      <c r="B28" s="17">
        <v>22</v>
      </c>
      <c r="C28" s="17"/>
      <c r="D28" s="6" t="s">
        <v>48</v>
      </c>
      <c r="E28" s="4" t="s">
        <v>12</v>
      </c>
      <c r="F28" s="18" t="s">
        <v>26</v>
      </c>
      <c r="G28" s="18"/>
      <c r="H28" s="7" t="s">
        <v>49</v>
      </c>
      <c r="I28" s="3"/>
      <c r="J28" s="13">
        <v>4</v>
      </c>
      <c r="K28" s="14"/>
      <c r="L28" s="9">
        <f t="shared" si="0"/>
        <v>0</v>
      </c>
      <c r="M28" s="2"/>
    </row>
    <row r="29" spans="2:13" x14ac:dyDescent="0.25">
      <c r="B29" s="17">
        <v>23</v>
      </c>
      <c r="C29" s="17"/>
      <c r="D29" s="30" t="s">
        <v>50</v>
      </c>
      <c r="E29" s="4" t="s">
        <v>12</v>
      </c>
      <c r="F29" s="18" t="s">
        <v>26</v>
      </c>
      <c r="G29" s="18"/>
      <c r="H29" s="7" t="s">
        <v>51</v>
      </c>
      <c r="I29" s="3"/>
      <c r="J29" s="13">
        <v>4</v>
      </c>
      <c r="K29" s="14"/>
      <c r="L29" s="9">
        <f t="shared" si="0"/>
        <v>0</v>
      </c>
      <c r="M29" s="2"/>
    </row>
    <row r="30" spans="2:13" x14ac:dyDescent="0.25">
      <c r="B30" s="17">
        <v>24</v>
      </c>
      <c r="C30" s="17"/>
      <c r="D30" s="30"/>
      <c r="E30" s="4" t="s">
        <v>12</v>
      </c>
      <c r="F30" s="18" t="s">
        <v>30</v>
      </c>
      <c r="G30" s="18"/>
      <c r="H30" s="7" t="s">
        <v>52</v>
      </c>
      <c r="I30" s="3"/>
      <c r="J30" s="13">
        <v>4</v>
      </c>
      <c r="K30" s="14"/>
      <c r="L30" s="9">
        <f t="shared" si="0"/>
        <v>0</v>
      </c>
      <c r="M30" s="2"/>
    </row>
    <row r="31" spans="2:13" x14ac:dyDescent="0.25">
      <c r="B31" s="17">
        <v>25</v>
      </c>
      <c r="C31" s="17"/>
      <c r="D31" s="30"/>
      <c r="E31" s="4" t="s">
        <v>12</v>
      </c>
      <c r="F31" s="18" t="s">
        <v>32</v>
      </c>
      <c r="G31" s="18"/>
      <c r="H31" s="7" t="s">
        <v>53</v>
      </c>
      <c r="I31" s="3"/>
      <c r="J31" s="13">
        <v>4</v>
      </c>
      <c r="K31" s="14"/>
      <c r="L31" s="9">
        <f t="shared" si="0"/>
        <v>0</v>
      </c>
      <c r="M31" s="2"/>
    </row>
    <row r="32" spans="2:13" x14ac:dyDescent="0.25">
      <c r="B32" s="17">
        <v>26</v>
      </c>
      <c r="C32" s="17"/>
      <c r="D32" s="31"/>
      <c r="E32" s="4" t="s">
        <v>12</v>
      </c>
      <c r="F32" s="18" t="s">
        <v>34</v>
      </c>
      <c r="G32" s="18"/>
      <c r="H32" s="7" t="s">
        <v>54</v>
      </c>
      <c r="I32" s="3"/>
      <c r="J32" s="13">
        <v>4</v>
      </c>
      <c r="K32" s="14"/>
      <c r="L32" s="9">
        <f t="shared" si="0"/>
        <v>0</v>
      </c>
      <c r="M32" s="2"/>
    </row>
    <row r="33" spans="2:13" x14ac:dyDescent="0.25">
      <c r="B33" s="17">
        <v>27</v>
      </c>
      <c r="C33" s="17"/>
      <c r="D33" s="29" t="s">
        <v>55</v>
      </c>
      <c r="E33" s="4" t="s">
        <v>12</v>
      </c>
      <c r="F33" s="18" t="s">
        <v>26</v>
      </c>
      <c r="G33" s="18"/>
      <c r="H33" s="8" t="s">
        <v>56</v>
      </c>
      <c r="I33" s="3"/>
      <c r="J33" s="13">
        <v>2</v>
      </c>
      <c r="K33" s="14"/>
      <c r="L33" s="9">
        <f t="shared" si="0"/>
        <v>0</v>
      </c>
      <c r="M33" s="2"/>
    </row>
    <row r="34" spans="2:13" x14ac:dyDescent="0.25">
      <c r="B34" s="17">
        <v>28</v>
      </c>
      <c r="C34" s="17"/>
      <c r="D34" s="30"/>
      <c r="E34" s="4" t="s">
        <v>12</v>
      </c>
      <c r="F34" s="18" t="s">
        <v>26</v>
      </c>
      <c r="G34" s="18"/>
      <c r="H34" s="8" t="s">
        <v>57</v>
      </c>
      <c r="I34" s="3"/>
      <c r="J34" s="13">
        <v>2</v>
      </c>
      <c r="K34" s="14"/>
      <c r="L34" s="9">
        <f t="shared" si="0"/>
        <v>0</v>
      </c>
      <c r="M34" s="2"/>
    </row>
    <row r="35" spans="2:13" x14ac:dyDescent="0.25">
      <c r="B35" s="17">
        <v>29</v>
      </c>
      <c r="C35" s="17"/>
      <c r="D35" s="30"/>
      <c r="E35" s="4" t="s">
        <v>12</v>
      </c>
      <c r="F35" s="18" t="s">
        <v>30</v>
      </c>
      <c r="G35" s="18"/>
      <c r="H35" s="8" t="s">
        <v>58</v>
      </c>
      <c r="I35" s="3"/>
      <c r="J35" s="13">
        <v>2</v>
      </c>
      <c r="K35" s="14"/>
      <c r="L35" s="9">
        <f t="shared" si="0"/>
        <v>0</v>
      </c>
      <c r="M35" s="2"/>
    </row>
    <row r="36" spans="2:13" x14ac:dyDescent="0.25">
      <c r="B36" s="17">
        <v>30</v>
      </c>
      <c r="C36" s="17"/>
      <c r="D36" s="30"/>
      <c r="E36" s="4" t="s">
        <v>12</v>
      </c>
      <c r="F36" s="18" t="s">
        <v>32</v>
      </c>
      <c r="G36" s="18"/>
      <c r="H36" s="8" t="s">
        <v>59</v>
      </c>
      <c r="I36" s="3"/>
      <c r="J36" s="13">
        <v>2</v>
      </c>
      <c r="K36" s="14"/>
      <c r="L36" s="9">
        <f t="shared" si="0"/>
        <v>0</v>
      </c>
      <c r="M36" s="2"/>
    </row>
    <row r="37" spans="2:13" x14ac:dyDescent="0.25">
      <c r="B37" s="17">
        <v>31</v>
      </c>
      <c r="C37" s="17"/>
      <c r="D37" s="31"/>
      <c r="E37" s="4" t="s">
        <v>12</v>
      </c>
      <c r="F37" s="18" t="s">
        <v>34</v>
      </c>
      <c r="G37" s="18"/>
      <c r="H37" s="8" t="s">
        <v>60</v>
      </c>
      <c r="I37" s="3"/>
      <c r="J37" s="13">
        <v>2</v>
      </c>
      <c r="K37" s="14"/>
      <c r="L37" s="9">
        <f t="shared" si="0"/>
        <v>0</v>
      </c>
      <c r="M37" s="2"/>
    </row>
    <row r="38" spans="2:13" x14ac:dyDescent="0.25">
      <c r="B38" s="17">
        <v>32</v>
      </c>
      <c r="C38" s="17"/>
      <c r="D38" s="5" t="s">
        <v>61</v>
      </c>
      <c r="E38" s="4" t="s">
        <v>12</v>
      </c>
      <c r="F38" s="25"/>
      <c r="G38" s="25"/>
      <c r="H38" s="25"/>
      <c r="I38" s="3"/>
      <c r="J38" s="13">
        <v>75</v>
      </c>
      <c r="K38" s="14"/>
      <c r="L38" s="9">
        <f t="shared" si="0"/>
        <v>0</v>
      </c>
      <c r="M38" s="2"/>
    </row>
    <row r="39" spans="2:13" x14ac:dyDescent="0.25">
      <c r="B39" s="17">
        <v>33</v>
      </c>
      <c r="C39" s="17"/>
      <c r="D39" s="3" t="s">
        <v>61</v>
      </c>
      <c r="E39" s="4" t="s">
        <v>62</v>
      </c>
      <c r="F39" s="25"/>
      <c r="G39" s="25"/>
      <c r="H39" s="25"/>
      <c r="I39" s="3"/>
      <c r="J39" s="13">
        <v>75</v>
      </c>
      <c r="K39" s="14"/>
      <c r="L39" s="9">
        <f t="shared" si="0"/>
        <v>0</v>
      </c>
      <c r="M39" s="2"/>
    </row>
    <row r="40" spans="2:13" x14ac:dyDescent="0.25">
      <c r="B40" s="17">
        <v>34</v>
      </c>
      <c r="C40" s="17"/>
      <c r="D40" s="3" t="s">
        <v>63</v>
      </c>
      <c r="E40" s="4" t="s">
        <v>62</v>
      </c>
      <c r="F40" s="32"/>
      <c r="G40" s="33"/>
      <c r="H40" s="34"/>
      <c r="I40" s="3"/>
      <c r="J40" s="13">
        <v>100</v>
      </c>
      <c r="K40" s="14"/>
      <c r="L40" s="9">
        <f t="shared" si="0"/>
        <v>0</v>
      </c>
      <c r="M40" s="2"/>
    </row>
    <row r="41" spans="2:13" ht="30" x14ac:dyDescent="0.25">
      <c r="B41" s="17">
        <v>35</v>
      </c>
      <c r="C41" s="17"/>
      <c r="D41" s="3" t="s">
        <v>64</v>
      </c>
      <c r="E41" s="4" t="s">
        <v>12</v>
      </c>
      <c r="F41" s="25"/>
      <c r="G41" s="25"/>
      <c r="H41" s="25"/>
      <c r="I41" s="3"/>
      <c r="J41" s="13">
        <v>1100</v>
      </c>
      <c r="K41" s="14"/>
      <c r="L41" s="9">
        <f t="shared" si="0"/>
        <v>0</v>
      </c>
      <c r="M41" s="2"/>
    </row>
    <row r="42" spans="2:13" ht="30" x14ac:dyDescent="0.25">
      <c r="B42" s="17">
        <v>36</v>
      </c>
      <c r="C42" s="17"/>
      <c r="D42" s="3" t="s">
        <v>64</v>
      </c>
      <c r="E42" s="4" t="s">
        <v>62</v>
      </c>
      <c r="F42" s="25"/>
      <c r="G42" s="25"/>
      <c r="H42" s="25"/>
      <c r="I42" s="3"/>
      <c r="J42" s="13">
        <v>1100</v>
      </c>
      <c r="K42" s="14"/>
      <c r="L42" s="9">
        <f t="shared" si="0"/>
        <v>0</v>
      </c>
      <c r="M42" s="2"/>
    </row>
    <row r="43" spans="2:13" x14ac:dyDescent="0.25">
      <c r="B43" s="17">
        <v>37</v>
      </c>
      <c r="C43" s="17"/>
      <c r="D43" s="3" t="s">
        <v>65</v>
      </c>
      <c r="E43" s="4" t="s">
        <v>12</v>
      </c>
      <c r="F43" s="25"/>
      <c r="G43" s="25"/>
      <c r="H43" s="25"/>
      <c r="I43" s="3"/>
      <c r="J43" s="13">
        <v>400</v>
      </c>
      <c r="K43" s="14"/>
      <c r="L43" s="9">
        <f t="shared" si="0"/>
        <v>0</v>
      </c>
      <c r="M43" s="2"/>
    </row>
    <row r="44" spans="2:13" x14ac:dyDescent="0.25">
      <c r="B44" s="17">
        <v>38</v>
      </c>
      <c r="C44" s="17"/>
      <c r="D44" s="3" t="s">
        <v>65</v>
      </c>
      <c r="E44" s="4" t="s">
        <v>62</v>
      </c>
      <c r="F44" s="25"/>
      <c r="G44" s="25"/>
      <c r="H44" s="25"/>
      <c r="I44" s="3"/>
      <c r="J44" s="13">
        <v>400</v>
      </c>
      <c r="K44" s="14"/>
      <c r="L44" s="9">
        <f t="shared" si="0"/>
        <v>0</v>
      </c>
      <c r="M44" s="2"/>
    </row>
    <row r="45" spans="2:13" x14ac:dyDescent="0.25">
      <c r="B45" s="17">
        <v>39</v>
      </c>
      <c r="C45" s="17"/>
      <c r="D45" s="3" t="s">
        <v>66</v>
      </c>
      <c r="E45" s="4" t="s">
        <v>12</v>
      </c>
      <c r="F45" s="25"/>
      <c r="G45" s="25"/>
      <c r="H45" s="25"/>
      <c r="I45" s="3"/>
      <c r="J45" s="13">
        <v>200</v>
      </c>
      <c r="K45" s="14"/>
      <c r="L45" s="9">
        <f t="shared" si="0"/>
        <v>0</v>
      </c>
      <c r="M45" s="2"/>
    </row>
    <row r="46" spans="2:13" x14ac:dyDescent="0.25">
      <c r="B46" s="17">
        <v>40</v>
      </c>
      <c r="C46" s="17"/>
      <c r="D46" s="3" t="s">
        <v>66</v>
      </c>
      <c r="E46" s="4" t="s">
        <v>62</v>
      </c>
      <c r="F46" s="25"/>
      <c r="G46" s="25"/>
      <c r="H46" s="25"/>
      <c r="I46" s="3"/>
      <c r="J46" s="13">
        <v>200</v>
      </c>
      <c r="K46" s="14"/>
      <c r="L46" s="9">
        <f t="shared" si="0"/>
        <v>0</v>
      </c>
      <c r="M46" s="2"/>
    </row>
    <row r="47" spans="2:13" ht="45" x14ac:dyDescent="0.25">
      <c r="B47" s="17">
        <v>41</v>
      </c>
      <c r="C47" s="17"/>
      <c r="D47" s="3" t="s">
        <v>67</v>
      </c>
      <c r="E47" s="4" t="s">
        <v>12</v>
      </c>
      <c r="F47" s="25"/>
      <c r="G47" s="25"/>
      <c r="H47" s="25"/>
      <c r="I47" s="3"/>
      <c r="J47" s="13">
        <v>10</v>
      </c>
      <c r="K47" s="14"/>
      <c r="L47" s="9">
        <f t="shared" si="0"/>
        <v>0</v>
      </c>
      <c r="M47" s="2"/>
    </row>
    <row r="48" spans="2:13" x14ac:dyDescent="0.25">
      <c r="B48" s="17">
        <v>42</v>
      </c>
      <c r="C48" s="17"/>
      <c r="D48" s="29" t="s">
        <v>68</v>
      </c>
      <c r="E48" s="4" t="s">
        <v>12</v>
      </c>
      <c r="F48" s="18" t="s">
        <v>30</v>
      </c>
      <c r="G48" s="18"/>
      <c r="H48" s="7" t="s">
        <v>69</v>
      </c>
      <c r="I48" s="3"/>
      <c r="J48" s="13">
        <v>4</v>
      </c>
      <c r="K48" s="14"/>
      <c r="L48" s="9">
        <f t="shared" si="0"/>
        <v>0</v>
      </c>
      <c r="M48" s="2"/>
    </row>
    <row r="49" spans="2:13" x14ac:dyDescent="0.25">
      <c r="B49" s="17">
        <v>43</v>
      </c>
      <c r="C49" s="17"/>
      <c r="D49" s="30"/>
      <c r="E49" s="4" t="s">
        <v>12</v>
      </c>
      <c r="F49" s="18" t="s">
        <v>32</v>
      </c>
      <c r="G49" s="18"/>
      <c r="H49" s="7" t="s">
        <v>70</v>
      </c>
      <c r="I49" s="3"/>
      <c r="J49" s="13">
        <v>4</v>
      </c>
      <c r="K49" s="14"/>
      <c r="L49" s="9">
        <f t="shared" si="0"/>
        <v>0</v>
      </c>
      <c r="M49" s="2"/>
    </row>
    <row r="50" spans="2:13" ht="30" customHeight="1" x14ac:dyDescent="0.25">
      <c r="B50" s="17">
        <v>44</v>
      </c>
      <c r="C50" s="17"/>
      <c r="D50" s="30"/>
      <c r="E50" s="4" t="s">
        <v>12</v>
      </c>
      <c r="F50" s="18" t="s">
        <v>71</v>
      </c>
      <c r="G50" s="18"/>
      <c r="H50" s="7" t="s">
        <v>72</v>
      </c>
      <c r="I50" s="3"/>
      <c r="J50" s="13">
        <v>4</v>
      </c>
      <c r="K50" s="14"/>
      <c r="L50" s="9">
        <f t="shared" si="0"/>
        <v>0</v>
      </c>
      <c r="M50" s="2"/>
    </row>
    <row r="51" spans="2:13" x14ac:dyDescent="0.25">
      <c r="B51" s="17">
        <v>45</v>
      </c>
      <c r="C51" s="17"/>
      <c r="D51" s="30"/>
      <c r="E51" s="4" t="s">
        <v>12</v>
      </c>
      <c r="F51" s="18" t="s">
        <v>34</v>
      </c>
      <c r="G51" s="18"/>
      <c r="H51" s="7" t="s">
        <v>73</v>
      </c>
      <c r="I51" s="3"/>
      <c r="J51" s="13">
        <v>4</v>
      </c>
      <c r="K51" s="14"/>
      <c r="L51" s="9">
        <f t="shared" si="0"/>
        <v>0</v>
      </c>
      <c r="M51" s="2"/>
    </row>
    <row r="52" spans="2:13" x14ac:dyDescent="0.25">
      <c r="B52" s="17">
        <v>46</v>
      </c>
      <c r="C52" s="17"/>
      <c r="D52" s="30"/>
      <c r="E52" s="4" t="s">
        <v>12</v>
      </c>
      <c r="F52" s="18" t="s">
        <v>74</v>
      </c>
      <c r="G52" s="18"/>
      <c r="H52" s="7" t="s">
        <v>75</v>
      </c>
      <c r="I52" s="3"/>
      <c r="J52" s="13">
        <v>4</v>
      </c>
      <c r="K52" s="14"/>
      <c r="L52" s="9">
        <f t="shared" si="0"/>
        <v>0</v>
      </c>
      <c r="M52" s="2"/>
    </row>
    <row r="53" spans="2:13" ht="30" customHeight="1" x14ac:dyDescent="0.25">
      <c r="B53" s="17">
        <v>47</v>
      </c>
      <c r="C53" s="17"/>
      <c r="D53" s="30"/>
      <c r="E53" s="4" t="s">
        <v>12</v>
      </c>
      <c r="F53" s="25" t="s">
        <v>76</v>
      </c>
      <c r="G53" s="25"/>
      <c r="H53" s="7" t="s">
        <v>77</v>
      </c>
      <c r="I53" s="3"/>
      <c r="J53" s="13">
        <v>4</v>
      </c>
      <c r="K53" s="14"/>
      <c r="L53" s="9">
        <f t="shared" si="0"/>
        <v>0</v>
      </c>
      <c r="M53" s="2"/>
    </row>
    <row r="54" spans="2:13" x14ac:dyDescent="0.25">
      <c r="B54" s="17">
        <v>48</v>
      </c>
      <c r="C54" s="17"/>
      <c r="D54" s="30"/>
      <c r="E54" s="4" t="s">
        <v>12</v>
      </c>
      <c r="F54" s="18" t="s">
        <v>78</v>
      </c>
      <c r="G54" s="18"/>
      <c r="H54" s="7" t="s">
        <v>79</v>
      </c>
      <c r="I54" s="3"/>
      <c r="J54" s="13">
        <v>3</v>
      </c>
      <c r="K54" s="14"/>
      <c r="L54" s="9">
        <f t="shared" si="0"/>
        <v>0</v>
      </c>
      <c r="M54" s="2"/>
    </row>
    <row r="55" spans="2:13" x14ac:dyDescent="0.25">
      <c r="B55" s="17">
        <v>49</v>
      </c>
      <c r="C55" s="17"/>
      <c r="D55" s="30"/>
      <c r="E55" s="4" t="s">
        <v>12</v>
      </c>
      <c r="F55" s="18" t="s">
        <v>78</v>
      </c>
      <c r="G55" s="18"/>
      <c r="H55" s="7" t="s">
        <v>80</v>
      </c>
      <c r="I55" s="3"/>
      <c r="J55" s="13">
        <v>2</v>
      </c>
      <c r="K55" s="14"/>
      <c r="L55" s="9">
        <f t="shared" si="0"/>
        <v>0</v>
      </c>
      <c r="M55" s="2"/>
    </row>
    <row r="56" spans="2:13" x14ac:dyDescent="0.25">
      <c r="B56" s="17">
        <v>50</v>
      </c>
      <c r="C56" s="17"/>
      <c r="D56" s="30"/>
      <c r="E56" s="4" t="s">
        <v>12</v>
      </c>
      <c r="F56" s="18" t="s">
        <v>78</v>
      </c>
      <c r="G56" s="18"/>
      <c r="H56" s="7" t="s">
        <v>81</v>
      </c>
      <c r="I56" s="3"/>
      <c r="J56" s="13">
        <v>2</v>
      </c>
      <c r="K56" s="14"/>
      <c r="L56" s="9">
        <f t="shared" si="0"/>
        <v>0</v>
      </c>
      <c r="M56" s="2"/>
    </row>
    <row r="57" spans="2:13" x14ac:dyDescent="0.25">
      <c r="B57" s="17">
        <v>51</v>
      </c>
      <c r="C57" s="17"/>
      <c r="D57" s="31"/>
      <c r="E57" s="4" t="s">
        <v>12</v>
      </c>
      <c r="F57" s="18" t="s">
        <v>78</v>
      </c>
      <c r="G57" s="18"/>
      <c r="H57" s="7" t="s">
        <v>82</v>
      </c>
      <c r="I57" s="3"/>
      <c r="J57" s="13">
        <v>2</v>
      </c>
      <c r="K57" s="14"/>
      <c r="L57" s="9">
        <f t="shared" si="0"/>
        <v>0</v>
      </c>
      <c r="M57" s="2"/>
    </row>
    <row r="58" spans="2:13" ht="30" x14ac:dyDescent="0.25">
      <c r="B58" s="17">
        <v>52</v>
      </c>
      <c r="C58" s="17"/>
      <c r="D58" s="3" t="s">
        <v>83</v>
      </c>
      <c r="E58" s="4" t="s">
        <v>103</v>
      </c>
      <c r="F58" s="25"/>
      <c r="G58" s="25"/>
      <c r="H58" s="25"/>
      <c r="I58" s="3"/>
      <c r="J58" s="13">
        <v>10</v>
      </c>
      <c r="K58" s="14"/>
      <c r="L58" s="9">
        <f t="shared" si="0"/>
        <v>0</v>
      </c>
      <c r="M58" s="2"/>
    </row>
    <row r="59" spans="2:13" ht="30" x14ac:dyDescent="0.25">
      <c r="B59" s="17">
        <v>53</v>
      </c>
      <c r="C59" s="17"/>
      <c r="D59" s="3" t="s">
        <v>84</v>
      </c>
      <c r="E59" s="4" t="s">
        <v>104</v>
      </c>
      <c r="F59" s="25"/>
      <c r="G59" s="25"/>
      <c r="H59" s="25"/>
      <c r="I59" s="3"/>
      <c r="J59" s="13">
        <v>6</v>
      </c>
      <c r="K59" s="14"/>
      <c r="L59" s="9">
        <f t="shared" si="0"/>
        <v>0</v>
      </c>
      <c r="M59" s="2"/>
    </row>
    <row r="60" spans="2:13" ht="30" x14ac:dyDescent="0.25">
      <c r="B60" s="17">
        <v>54</v>
      </c>
      <c r="C60" s="17"/>
      <c r="D60" s="3" t="s">
        <v>85</v>
      </c>
      <c r="E60" s="4" t="s">
        <v>105</v>
      </c>
      <c r="F60" s="25"/>
      <c r="G60" s="25"/>
      <c r="H60" s="25"/>
      <c r="I60" s="3"/>
      <c r="J60" s="13">
        <v>2</v>
      </c>
      <c r="K60" s="14"/>
      <c r="L60" s="9">
        <f t="shared" si="0"/>
        <v>0</v>
      </c>
      <c r="M60" s="2"/>
    </row>
    <row r="61" spans="2:13" ht="30" x14ac:dyDescent="0.25">
      <c r="B61" s="17">
        <v>55</v>
      </c>
      <c r="C61" s="17"/>
      <c r="D61" s="3" t="s">
        <v>86</v>
      </c>
      <c r="E61" s="4" t="s">
        <v>103</v>
      </c>
      <c r="F61" s="25"/>
      <c r="G61" s="25"/>
      <c r="H61" s="25"/>
      <c r="I61" s="3"/>
      <c r="J61" s="13">
        <v>6</v>
      </c>
      <c r="K61" s="14"/>
      <c r="L61" s="9">
        <f t="shared" si="0"/>
        <v>0</v>
      </c>
      <c r="M61" s="2"/>
    </row>
    <row r="62" spans="2:13" ht="30" x14ac:dyDescent="0.25">
      <c r="B62" s="17">
        <v>56</v>
      </c>
      <c r="C62" s="17"/>
      <c r="D62" s="3" t="s">
        <v>87</v>
      </c>
      <c r="E62" s="4" t="s">
        <v>104</v>
      </c>
      <c r="F62" s="25"/>
      <c r="G62" s="25"/>
      <c r="H62" s="25"/>
      <c r="I62" s="3"/>
      <c r="J62" s="13">
        <v>3</v>
      </c>
      <c r="K62" s="14"/>
      <c r="L62" s="9">
        <f t="shared" si="0"/>
        <v>0</v>
      </c>
      <c r="M62" s="2"/>
    </row>
    <row r="63" spans="2:13" ht="30" x14ac:dyDescent="0.25">
      <c r="B63" s="17">
        <v>57</v>
      </c>
      <c r="C63" s="17"/>
      <c r="D63" s="3" t="s">
        <v>88</v>
      </c>
      <c r="E63" s="4" t="s">
        <v>106</v>
      </c>
      <c r="F63" s="25"/>
      <c r="G63" s="25"/>
      <c r="H63" s="25"/>
      <c r="I63" s="3"/>
      <c r="J63" s="13">
        <v>12</v>
      </c>
      <c r="K63" s="14"/>
      <c r="L63" s="9">
        <f t="shared" si="0"/>
        <v>0</v>
      </c>
      <c r="M63" s="2"/>
    </row>
    <row r="64" spans="2:13" ht="30" x14ac:dyDescent="0.25">
      <c r="B64" s="17">
        <v>58</v>
      </c>
      <c r="C64" s="17"/>
      <c r="D64" s="3" t="s">
        <v>89</v>
      </c>
      <c r="E64" s="4" t="s">
        <v>106</v>
      </c>
      <c r="F64" s="25"/>
      <c r="G64" s="25"/>
      <c r="H64" s="25"/>
      <c r="I64" s="3"/>
      <c r="J64" s="13">
        <v>2</v>
      </c>
      <c r="K64" s="14"/>
      <c r="L64" s="9">
        <f t="shared" si="0"/>
        <v>0</v>
      </c>
      <c r="M64" s="2"/>
    </row>
    <row r="65" spans="2:13" ht="30" x14ac:dyDescent="0.25">
      <c r="B65" s="17">
        <v>59</v>
      </c>
      <c r="C65" s="17"/>
      <c r="D65" s="3" t="s">
        <v>90</v>
      </c>
      <c r="E65" s="4" t="s">
        <v>107</v>
      </c>
      <c r="F65" s="25"/>
      <c r="G65" s="25"/>
      <c r="H65" s="25"/>
      <c r="I65" s="3"/>
      <c r="J65" s="13">
        <v>2</v>
      </c>
      <c r="K65" s="14"/>
      <c r="L65" s="9">
        <f t="shared" si="0"/>
        <v>0</v>
      </c>
      <c r="M65" s="2"/>
    </row>
    <row r="66" spans="2:13" ht="30" x14ac:dyDescent="0.25">
      <c r="B66" s="17">
        <v>60</v>
      </c>
      <c r="C66" s="17"/>
      <c r="D66" s="3" t="s">
        <v>91</v>
      </c>
      <c r="E66" s="4" t="s">
        <v>106</v>
      </c>
      <c r="F66" s="25"/>
      <c r="G66" s="25"/>
      <c r="H66" s="25"/>
      <c r="I66" s="3"/>
      <c r="J66" s="13">
        <v>50</v>
      </c>
      <c r="K66" s="14"/>
      <c r="L66" s="9">
        <f t="shared" si="0"/>
        <v>0</v>
      </c>
      <c r="M66" s="2"/>
    </row>
    <row r="67" spans="2:13" x14ac:dyDescent="0.25">
      <c r="B67" s="17">
        <v>61</v>
      </c>
      <c r="C67" s="17"/>
      <c r="D67" s="3" t="s">
        <v>92</v>
      </c>
      <c r="E67" s="4" t="s">
        <v>93</v>
      </c>
      <c r="F67" s="25"/>
      <c r="G67" s="25"/>
      <c r="H67" s="25"/>
      <c r="I67" s="3"/>
      <c r="J67" s="13">
        <v>10</v>
      </c>
      <c r="K67" s="14"/>
      <c r="L67" s="9">
        <f t="shared" si="0"/>
        <v>0</v>
      </c>
      <c r="M67" s="2"/>
    </row>
    <row r="68" spans="2:13" ht="45" x14ac:dyDescent="0.25">
      <c r="B68" s="17">
        <v>62</v>
      </c>
      <c r="C68" s="17"/>
      <c r="D68" s="3" t="s">
        <v>94</v>
      </c>
      <c r="E68" s="4" t="s">
        <v>108</v>
      </c>
      <c r="F68" s="25"/>
      <c r="G68" s="25"/>
      <c r="H68" s="25"/>
      <c r="I68" s="3"/>
      <c r="J68" s="13">
        <v>30</v>
      </c>
      <c r="K68" s="14"/>
      <c r="L68" s="9">
        <f t="shared" si="0"/>
        <v>0</v>
      </c>
      <c r="M68" s="2"/>
    </row>
    <row r="69" spans="2:13" ht="30" x14ac:dyDescent="0.25">
      <c r="B69" s="17">
        <v>63</v>
      </c>
      <c r="C69" s="17"/>
      <c r="D69" s="3" t="s">
        <v>95</v>
      </c>
      <c r="E69" s="4" t="s">
        <v>93</v>
      </c>
      <c r="F69" s="25"/>
      <c r="G69" s="25"/>
      <c r="H69" s="25"/>
      <c r="I69" s="3"/>
      <c r="J69" s="13">
        <v>40</v>
      </c>
      <c r="K69" s="14"/>
      <c r="L69" s="9">
        <f t="shared" si="0"/>
        <v>0</v>
      </c>
      <c r="M69" s="2"/>
    </row>
    <row r="70" spans="2:13" ht="30" x14ac:dyDescent="0.25">
      <c r="B70" s="17">
        <v>64</v>
      </c>
      <c r="C70" s="17"/>
      <c r="D70" s="3" t="s">
        <v>96</v>
      </c>
      <c r="E70" s="4" t="s">
        <v>93</v>
      </c>
      <c r="F70" s="25"/>
      <c r="G70" s="25"/>
      <c r="H70" s="25"/>
      <c r="I70" s="3"/>
      <c r="J70" s="13">
        <v>200</v>
      </c>
      <c r="K70" s="14"/>
      <c r="L70" s="9">
        <f t="shared" si="0"/>
        <v>0</v>
      </c>
      <c r="M70" s="2"/>
    </row>
    <row r="71" spans="2:13" x14ac:dyDescent="0.25">
      <c r="B71" s="21"/>
      <c r="C71" s="21"/>
      <c r="D71" s="12"/>
      <c r="E71" s="12"/>
      <c r="F71" s="21"/>
      <c r="G71" s="21"/>
      <c r="H71" s="12"/>
      <c r="I71" s="12"/>
      <c r="J71" s="12"/>
      <c r="K71" s="5" t="s">
        <v>109</v>
      </c>
      <c r="L71" s="15">
        <f>SUM(L7:L70)</f>
        <v>0</v>
      </c>
      <c r="M71" s="2"/>
    </row>
    <row r="72" spans="2:13" x14ac:dyDescent="0.25">
      <c r="B72" s="28"/>
      <c r="C72" s="28"/>
      <c r="D72" s="12"/>
      <c r="E72" s="12"/>
      <c r="F72" s="28"/>
      <c r="G72" s="28"/>
      <c r="H72" s="12"/>
      <c r="I72" s="12"/>
      <c r="J72" s="12"/>
      <c r="K72" s="16" t="s">
        <v>110</v>
      </c>
      <c r="L72" s="14">
        <f>+L71*0.25</f>
        <v>0</v>
      </c>
      <c r="M72" s="2"/>
    </row>
    <row r="73" spans="2:13" x14ac:dyDescent="0.25">
      <c r="B73" s="21"/>
      <c r="C73" s="21"/>
      <c r="D73" s="12"/>
      <c r="E73" s="12"/>
      <c r="F73" s="21"/>
      <c r="G73" s="21"/>
      <c r="H73" s="12"/>
      <c r="I73" s="12"/>
      <c r="J73" s="12"/>
      <c r="K73" s="5" t="s">
        <v>97</v>
      </c>
      <c r="L73" s="15">
        <f>SUM(L71:L72)</f>
        <v>0</v>
      </c>
      <c r="M73" s="2"/>
    </row>
    <row r="74" spans="2:13" x14ac:dyDescent="0.25">
      <c r="B74" s="2"/>
      <c r="C74" s="26" t="s">
        <v>98</v>
      </c>
      <c r="D74" s="26"/>
      <c r="E74" s="26"/>
      <c r="F74" s="26"/>
      <c r="G74" s="27"/>
      <c r="H74" s="27"/>
      <c r="I74" s="27"/>
      <c r="J74" s="27"/>
      <c r="K74" s="27"/>
      <c r="L74" s="27"/>
      <c r="M74" s="2"/>
    </row>
    <row r="75" spans="2:13" x14ac:dyDescent="0.25">
      <c r="B75" s="2"/>
      <c r="C75" s="26" t="s">
        <v>99</v>
      </c>
      <c r="D75" s="26"/>
      <c r="E75" s="26"/>
      <c r="F75" s="26"/>
      <c r="G75" s="27"/>
      <c r="H75" s="27"/>
      <c r="I75" s="27"/>
      <c r="J75" s="27"/>
      <c r="K75" s="27"/>
      <c r="L75" s="27"/>
      <c r="M75" s="2"/>
    </row>
    <row r="76" spans="2:13" x14ac:dyDescent="0.25">
      <c r="B76" s="2"/>
      <c r="C76" s="26" t="s">
        <v>100</v>
      </c>
      <c r="D76" s="26"/>
      <c r="E76" s="26"/>
      <c r="F76" s="26"/>
      <c r="G76" s="27"/>
      <c r="H76" s="27"/>
      <c r="I76" s="27"/>
      <c r="J76" s="27"/>
      <c r="K76" s="27"/>
      <c r="L76" s="27"/>
      <c r="M76" s="2"/>
    </row>
    <row r="77" spans="2:13" x14ac:dyDescent="0.25">
      <c r="B77" s="2"/>
      <c r="C77" s="26" t="s">
        <v>101</v>
      </c>
      <c r="D77" s="26"/>
      <c r="E77" s="26"/>
      <c r="F77" s="26"/>
      <c r="G77" s="27"/>
      <c r="H77" s="27"/>
      <c r="I77" s="27"/>
      <c r="J77" s="27"/>
      <c r="K77" s="27"/>
      <c r="L77" s="27"/>
      <c r="M77" s="2"/>
    </row>
    <row r="78" spans="2:13" x14ac:dyDescent="0.25">
      <c r="B78" s="2"/>
      <c r="C78" s="26" t="s">
        <v>102</v>
      </c>
      <c r="D78" s="26"/>
      <c r="E78" s="26"/>
      <c r="F78" s="26"/>
      <c r="G78" s="27"/>
      <c r="H78" s="27"/>
      <c r="I78" s="27"/>
      <c r="J78" s="27"/>
      <c r="K78" s="27"/>
      <c r="L78" s="27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</sheetData>
  <mergeCells count="155">
    <mergeCell ref="F69:H69"/>
    <mergeCell ref="F70:H70"/>
    <mergeCell ref="C78:F78"/>
    <mergeCell ref="G78:L78"/>
    <mergeCell ref="C75:F75"/>
    <mergeCell ref="G75:L75"/>
    <mergeCell ref="C76:F76"/>
    <mergeCell ref="G76:L76"/>
    <mergeCell ref="C77:F77"/>
    <mergeCell ref="G77:L77"/>
    <mergeCell ref="B71:C71"/>
    <mergeCell ref="F71:G71"/>
    <mergeCell ref="B72:C72"/>
    <mergeCell ref="F72:G72"/>
    <mergeCell ref="C74:F74"/>
    <mergeCell ref="G74:L74"/>
    <mergeCell ref="B73:C73"/>
    <mergeCell ref="F73:G73"/>
    <mergeCell ref="B68:C68"/>
    <mergeCell ref="B69:C69"/>
    <mergeCell ref="B70:C70"/>
    <mergeCell ref="B65:C65"/>
    <mergeCell ref="B66:C66"/>
    <mergeCell ref="B67:C6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B62:C62"/>
    <mergeCell ref="B63:C63"/>
    <mergeCell ref="B64:C64"/>
    <mergeCell ref="B59:C59"/>
    <mergeCell ref="B60:C60"/>
    <mergeCell ref="B61:C61"/>
    <mergeCell ref="B56:C56"/>
    <mergeCell ref="F56:G56"/>
    <mergeCell ref="B57:C57"/>
    <mergeCell ref="F57:G57"/>
    <mergeCell ref="B58:C58"/>
    <mergeCell ref="B53:C53"/>
    <mergeCell ref="F53:G53"/>
    <mergeCell ref="B54:C54"/>
    <mergeCell ref="F54:G54"/>
    <mergeCell ref="B55:C55"/>
    <mergeCell ref="F55:G55"/>
    <mergeCell ref="B50:C50"/>
    <mergeCell ref="F50:G50"/>
    <mergeCell ref="B51:C51"/>
    <mergeCell ref="F51:G51"/>
    <mergeCell ref="B52:C52"/>
    <mergeCell ref="F52:G52"/>
    <mergeCell ref="B47:C47"/>
    <mergeCell ref="F47:H47"/>
    <mergeCell ref="B48:C48"/>
    <mergeCell ref="F48:G48"/>
    <mergeCell ref="B49:C49"/>
    <mergeCell ref="F49:G49"/>
    <mergeCell ref="B44:C44"/>
    <mergeCell ref="B45:C45"/>
    <mergeCell ref="B46:C46"/>
    <mergeCell ref="B41:C41"/>
    <mergeCell ref="F41:H41"/>
    <mergeCell ref="B42:C42"/>
    <mergeCell ref="B43:C43"/>
    <mergeCell ref="F43:H43"/>
    <mergeCell ref="F42:H42"/>
    <mergeCell ref="F44:H44"/>
    <mergeCell ref="F45:H45"/>
    <mergeCell ref="F46:H46"/>
    <mergeCell ref="B38:C38"/>
    <mergeCell ref="F38:H38"/>
    <mergeCell ref="B39:C39"/>
    <mergeCell ref="B40:C40"/>
    <mergeCell ref="B35:C35"/>
    <mergeCell ref="F35:G35"/>
    <mergeCell ref="B36:C36"/>
    <mergeCell ref="F36:G36"/>
    <mergeCell ref="B37:C37"/>
    <mergeCell ref="F37:G37"/>
    <mergeCell ref="F39:H39"/>
    <mergeCell ref="F40:H40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B8:C8"/>
    <mergeCell ref="F8:G8"/>
    <mergeCell ref="B9:C9"/>
    <mergeCell ref="F9:G9"/>
    <mergeCell ref="B10:C10"/>
    <mergeCell ref="F10:G10"/>
    <mergeCell ref="J4:J5"/>
    <mergeCell ref="K4:K5"/>
    <mergeCell ref="L4:L5"/>
    <mergeCell ref="B6:C6"/>
    <mergeCell ref="F6:G6"/>
    <mergeCell ref="B7:C7"/>
    <mergeCell ref="F7:G7"/>
    <mergeCell ref="B4:C5"/>
    <mergeCell ref="D4:D5"/>
    <mergeCell ref="E4:E5"/>
    <mergeCell ref="F4:G5"/>
    <mergeCell ref="H4:H5"/>
    <mergeCell ref="I4:I5"/>
  </mergeCells>
  <pageMargins left="0.70866141732283472" right="0.39370078740157483" top="0.9" bottom="0.88" header="0.31496062992125984" footer="0.31496062992125984"/>
  <pageSetup paperSize="9" scale="60" fitToHeight="0" orientation="portrait" r:id="rId1"/>
  <headerFooter>
    <oddHeader>&amp;LTroškovnik potrošnog materijala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Ibriks Goran</dc:creator>
  <cp:lastModifiedBy>Ibriks Goran</cp:lastModifiedBy>
  <cp:lastPrinted>2018-12-05T09:15:09Z</cp:lastPrinted>
  <dcterms:created xsi:type="dcterms:W3CDTF">2018-12-03T15:14:28Z</dcterms:created>
  <dcterms:modified xsi:type="dcterms:W3CDTF">2018-12-05T09:37:35Z</dcterms:modified>
</cp:coreProperties>
</file>