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ibriks_goran\Documents\2019\Predmeti u 2019\Bagatelna\1 - Most hrv_branitelja-Jelena\"/>
    </mc:Choice>
  </mc:AlternateContent>
  <bookViews>
    <workbookView xWindow="0" yWindow="0" windowWidth="28800" windowHeight="14610" tabRatio="803"/>
  </bookViews>
  <sheets>
    <sheet name="1123_troškovnik" sheetId="45" r:id="rId1"/>
  </sheets>
  <definedNames>
    <definedName name="_1Excel_BuiltIn_Print_Area_1">#REF!</definedName>
    <definedName name="BOD">#REF!</definedName>
    <definedName name="BODIC">#REF!</definedName>
    <definedName name="Excel_BuiltIn_Print_Area_1">#REF!</definedName>
    <definedName name="Excel_BuiltIn_Print_Area_1_1">#REF!</definedName>
    <definedName name="Excel_BuiltIn_Print_Area_2">#REF!</definedName>
    <definedName name="Excel_BuiltIn_Print_Area_3">#REF!</definedName>
    <definedName name="Excel_BuiltIn_Print_Area_4">#REF!</definedName>
    <definedName name="Excel_BuiltIn_Print_Area_5">#REF!</definedName>
    <definedName name="Excel_BuiltIn_Print_Titles">#REF!</definedName>
    <definedName name="Excel_BuiltIn_Print_Titles_1">#REF!</definedName>
    <definedName name="Excel_BuiltIn_Print_Titles_1_1">#REF!</definedName>
    <definedName name="Excel_BuiltIn_Print_Titles_2">#REF!</definedName>
    <definedName name="Excel_BuiltIn_Print_Titles_3">#REF!</definedName>
    <definedName name="Excel_BuiltIn_Print_Titles_4">#REF!</definedName>
    <definedName name="Excel_BuiltIn_Print_Titles_5">#REF!</definedName>
    <definedName name="Gradjevina">#REF!</definedName>
    <definedName name="Ponudjac">#REF!</definedName>
    <definedName name="pop">#REF!</definedName>
    <definedName name="_xlnm.Print_Titles" localSheetId="0">'1123_troškovnik'!$1:$2</definedName>
    <definedName name="rbr">#REF!</definedName>
  </definedNames>
  <calcPr calcId="152511" fullPrecision="0"/>
</workbook>
</file>

<file path=xl/calcChain.xml><?xml version="1.0" encoding="utf-8"?>
<calcChain xmlns="http://schemas.openxmlformats.org/spreadsheetml/2006/main">
  <c r="F125" i="45" l="1"/>
  <c r="F199" i="45" l="1"/>
  <c r="F212" i="45" s="1"/>
  <c r="F216" i="45" s="1"/>
  <c r="F234" i="45" s="1"/>
  <c r="F200" i="45"/>
  <c r="F210" i="45"/>
  <c r="F208" i="45"/>
  <c r="F177" i="45"/>
  <c r="F174" i="45"/>
  <c r="F173" i="45"/>
  <c r="F168" i="45"/>
  <c r="F167" i="45"/>
  <c r="F164" i="45"/>
  <c r="F163" i="45"/>
  <c r="F159" i="45"/>
  <c r="F158" i="45"/>
  <c r="F154" i="45"/>
  <c r="F153" i="45"/>
  <c r="F38" i="45"/>
  <c r="F35" i="45"/>
  <c r="F32" i="45"/>
  <c r="F29" i="45"/>
  <c r="F40" i="45" s="1"/>
  <c r="F128" i="45" s="1"/>
  <c r="F123" i="45"/>
  <c r="F117" i="45"/>
  <c r="F116" i="45"/>
  <c r="F115" i="45"/>
  <c r="F106" i="45"/>
  <c r="F103" i="45"/>
  <c r="F100" i="45"/>
  <c r="F89" i="45"/>
  <c r="F88" i="45"/>
  <c r="F78" i="45"/>
  <c r="F77" i="45"/>
  <c r="F72" i="45"/>
  <c r="F73" i="45"/>
  <c r="F74" i="45"/>
  <c r="F71" i="45"/>
  <c r="F58" i="45"/>
  <c r="F55" i="45"/>
  <c r="F52" i="45"/>
  <c r="F51" i="45"/>
  <c r="F91" i="45" l="1"/>
  <c r="F131" i="45" s="1"/>
  <c r="F228" i="45" s="1"/>
  <c r="F60" i="45"/>
  <c r="F129" i="45" s="1"/>
  <c r="F226" i="45" s="1"/>
  <c r="F80" i="45"/>
  <c r="F130" i="45" s="1"/>
  <c r="F227" i="45" s="1"/>
  <c r="F225" i="45"/>
  <c r="F179" i="45"/>
  <c r="F215" i="45" s="1"/>
  <c r="F132" i="45"/>
  <c r="F229" i="45" s="1"/>
  <c r="F233" i="45" l="1"/>
  <c r="F235" i="45" s="1"/>
  <c r="F217" i="45"/>
  <c r="F230" i="45"/>
  <c r="F133" i="45"/>
  <c r="F237" i="45" l="1"/>
  <c r="F239" i="45" s="1"/>
  <c r="F241" i="45" s="1"/>
</calcChain>
</file>

<file path=xl/sharedStrings.xml><?xml version="1.0" encoding="utf-8"?>
<sst xmlns="http://schemas.openxmlformats.org/spreadsheetml/2006/main" count="283" uniqueCount="199">
  <si>
    <t>BETONSKI I ARMIRANOBETONSKI RADOVI</t>
  </si>
  <si>
    <t>BRAVARSKI RADOVI</t>
  </si>
  <si>
    <t>r.br.</t>
  </si>
  <si>
    <t>opis stavke</t>
  </si>
  <si>
    <t>količina</t>
  </si>
  <si>
    <t>ARMIRAČKI RADOVI</t>
  </si>
  <si>
    <t>OBRTNIČKI RADOVI</t>
  </si>
  <si>
    <t>GRAĐEVINSKI RADOVI</t>
  </si>
  <si>
    <t>a)</t>
  </si>
  <si>
    <t>b)</t>
  </si>
  <si>
    <t>KAMENARSKI RADOVI</t>
  </si>
  <si>
    <t>A</t>
  </si>
  <si>
    <t>B.01.</t>
  </si>
  <si>
    <t>A.01.</t>
  </si>
  <si>
    <t>A.02.</t>
  </si>
  <si>
    <t>A.03.</t>
  </si>
  <si>
    <t>A.04.</t>
  </si>
  <si>
    <t>A.05.</t>
  </si>
  <si>
    <t>B</t>
  </si>
  <si>
    <t>Obračun za komplet.</t>
  </si>
  <si>
    <t>kom</t>
  </si>
  <si>
    <t>m2</t>
  </si>
  <si>
    <t>m3</t>
  </si>
  <si>
    <t>komplet</t>
  </si>
  <si>
    <t>m1</t>
  </si>
  <si>
    <t>kg</t>
  </si>
  <si>
    <t>UKUPNO</t>
  </si>
  <si>
    <t>j.mj.</t>
  </si>
  <si>
    <t>jed.cijena</t>
  </si>
  <si>
    <t>uk.cijena</t>
  </si>
  <si>
    <t xml:space="preserve">Potrebno spriječiti bilo kakvu mogućnost zagađenja gradilišta i prometnica predviđenih za transport.
Predviđena mehanizacija za izvođenje mora biti u besprijekornom stanju, a ne smiju se primjenjivati pomoćni materijali kojima se može onečistiti okoliš (voda, tlo, flora i fauna). 
Radove, skladištenja ili ostale radnje na privremeno zauzetim gradskim prometnicama treba izvoditi sukladno Rješenju i Pravilnicima komunalnih službi i sve površine nakon završetka radova dovesti u prvobitno ilii poboljšano stanje.
</t>
  </si>
  <si>
    <t>U cijenu stavaka pripremnih radova su uključeni svi troškovi pripreme i raspremanja gradilišta, pristupni putovi, pomoćni objekti,  znakovi upozorenja,tabla gradilišta, te se ne iskazuju  posebno kao troškovnička stavka, nego su uključeni u jedinične cijene.</t>
  </si>
  <si>
    <t>Obračun po m2 korisne površine objekta.</t>
  </si>
  <si>
    <t>RADOVI RUŠENJA I DEMONTAŽE</t>
  </si>
  <si>
    <t>RADOVI RUŠENJA I DEMONTAŽE UKUPNO</t>
  </si>
  <si>
    <t>Iskolčenje objekata.</t>
  </si>
  <si>
    <t>Postava gradilišne ograde. Zaštitna ograda mora biti u svemu u skladu sa važećim pravilnicima i propisima, odnosno postojećom zakonskom regulativom.</t>
  </si>
  <si>
    <t>STAVKAMA JE OBUHVAĆENO:</t>
  </si>
  <si>
    <t>B.</t>
  </si>
  <si>
    <t>B.01</t>
  </si>
  <si>
    <t>RUŠENJA I DEMONTAŽE UKUPNO</t>
  </si>
  <si>
    <t>PRIPREMNI I ZAVRŠNI RADOVI UKUPNO</t>
  </si>
  <si>
    <t>materijal</t>
  </si>
  <si>
    <t xml:space="preserve">rad </t>
  </si>
  <si>
    <t>Obračun po m1 postavljene ograde</t>
  </si>
  <si>
    <t>A.04.01.</t>
  </si>
  <si>
    <t>U svrhu izrade prema zahtjevima projekta, armaturne šipke trebaju biti bez hrđe, očišćene.</t>
  </si>
  <si>
    <t>ASFALTERSKI RADOVI</t>
  </si>
  <si>
    <t>beton-rad</t>
  </si>
  <si>
    <t>beton-materijal</t>
  </si>
  <si>
    <t>oplata-rad</t>
  </si>
  <si>
    <t>oplata-materijal</t>
  </si>
  <si>
    <t>Montaža bravarske konstrukcije i svih njezinih dijelova prema detaljima odobrenim od projektanta konstrukcije.</t>
  </si>
  <si>
    <t xml:space="preserve">Prilikom izvedbe i montaže obavezno izvesti prethodnu izmjeru na objektu. Antikorozivna zaštita prema detaljima odobrenim od strane projektanata. </t>
  </si>
  <si>
    <t>Prije početka izvođenja radova  na rušenju elemenata građevine izvođač se mora upoznati sa položajem  instalacija te ih zaštititi u skladu s propisima i utvrditi koje se instalacije nalaze u elementima građevine. Sve instalacije u zoni obuhvata gradilšta  građevine treba prije rušenja isključiti. Ovo se posebno odnosi na električne naponske vodove. Isključenje instalacija evidentira se građevinskim dnevnikom.  Eventualni trošak ovih radova treba uključiti u ukupnu ponudu jer se neće zasebno obračunavati.
Izvedba  vanjskih priključaka eventulnih potrebnih instalacija, u skladu s pravilima gradskih komunalnih poduzeća i uz njihovu suglasnost su uključene u jedinične cijene.
Prije radova rušenja i radova montaže (bušenja podkonstrukcija u podove ili AB elemente) izvođač mora utvrditi pozicije instalacija i osigurati da se iste ne oštete.</t>
  </si>
  <si>
    <t>B 500B - rad</t>
  </si>
  <si>
    <t>B 500B - materijal</t>
  </si>
  <si>
    <t>Obračun po m1 izvedenog i ugrađenog inox profila okvira do potpune gotovosti.</t>
  </si>
  <si>
    <t>Obračun po m1 izvedenog i ugrađenog profila - lajsni do potpune gotovosti.</t>
  </si>
  <si>
    <t>B.02.</t>
  </si>
  <si>
    <t>Obračun po kom uzorka</t>
  </si>
  <si>
    <t xml:space="preserve">kom </t>
  </si>
  <si>
    <t>A.02.a)</t>
  </si>
  <si>
    <t>A.02.b)</t>
  </si>
  <si>
    <t>Posebni uvjeti uz troškovnik</t>
  </si>
  <si>
    <t>Obaveza je izvođača uključiti u cijenu izvedbe pojedine vrste radova (ako nije specificirano u stavkama)  i izradu uzoraka te radioničke dokumentacije:                                                            
- bravarskih radova                                                                                                         - kamenarskih radova                                                                                                                                                  Prije izvedbe tih stavaka potrebno je dostaviti uzorke (vrsta i dimenzije uzoraka definirana je Općim uvjetima - OU uz troškovnik) na odobrenje i dobiti potvrdu i ovjeru radioničke dokumentacija od strane glavnog projektanta što je sve uključeno u cijenu stavke.</t>
  </si>
  <si>
    <t>Izvođač radova prije davanja ponude dužan je provjeriti količine iz troškovnika, pregledati i upoznati se sa cjelokupnom postojećom tehničkom dokumentacijom - posebno sa autorskim projektom i željenim izgledom spomenika kod kamenarskih radova.
Isto tako, mora pregledati lokaciju i biti upoznati se sa stvarnim stanjem na istoj, kako bi bio što bolje informiran o predmetu ponude i uvjete lokacije uključio u jedinične cijene stavaka.</t>
  </si>
  <si>
    <t>U slučaju nepredviđenih nalaza (razne instalacije,  konstrukcije ili elementi koji ne odgovaraju predviđenom i projektiranom stanju i sl. ) izvođač je dužan odmah na toj poziciji obustaviti radove i o tome obavijestiti investitora i nadzornog inženjera</t>
  </si>
  <si>
    <t>Izrada iskolčenja zone obuhvata i ab monolitnog bloka-klupe od strane ovlaštenog geodeta. Iskolčenje  mora obaviti osoba ovlaštena za obavljanje poslova državne izmjere katastra nekretnina prema posebom zakonu.</t>
  </si>
  <si>
    <t xml:space="preserve">Iskolčenje  obuhvaća sva geodetska mjerenja kojima se podaci s projekta prenose na teren (vertikalno i horizontalno), obnavljanje i održavanje iskolčenih oznaka na terenu za sve vrijeme građenja. </t>
  </si>
  <si>
    <t>A.01.-a)</t>
  </si>
  <si>
    <t>A.01.-b)</t>
  </si>
  <si>
    <t>A.01.-d)</t>
  </si>
  <si>
    <t>A.03.-a)</t>
  </si>
  <si>
    <t>A.03.-b)</t>
  </si>
  <si>
    <t>A.03.-d)</t>
  </si>
  <si>
    <t>U ukupnu cijenu betonskih i armiranobetonskih radova ulazi nabava komponenata i spravljanje betona na betonari, transport, ugradba, zaštita i njega ugrađenog betona, sve pripremne i međufaze rada potrebne za korektno dovršenje stavke prema pravilima struke i važećim propisima bez obzira da li je sve to napomenuto u pojedinoj stavci, sav potreban spojni i pričvrsni materijal, uredno izvedeni međusobni spojevi pojedinih stavaka unutar ove grupe radova ili raznovrsnih grupa radova te izvedba u skladu s izvedbenim nacrtima, planovima oplate i dodatnoj uputi projektanata.</t>
  </si>
  <si>
    <t>Zaštitni slojevi betona trebaju biti u skladu s zahtjevima iz projektne dokumentacije/troškovnika.</t>
  </si>
  <si>
    <t>A.04.-a)</t>
  </si>
  <si>
    <t>Posebni uvjeti za pripremne i završne radove</t>
  </si>
  <si>
    <t>Posebni uvjeti za asfalterske radove</t>
  </si>
  <si>
    <t>Posebni uvjeti za bravarske radove</t>
  </si>
  <si>
    <t>B.01.-a)</t>
  </si>
  <si>
    <t>B.01.-b)</t>
  </si>
  <si>
    <t>B.02.-a)</t>
  </si>
  <si>
    <t>B.02.-b)</t>
  </si>
  <si>
    <t>Uzorak kamene ploče se izrađuje u svrhu obavljanja svih potrebnih ispitivanja i za odobrenje gore navedenog rada iz stavke B.02.01.</t>
  </si>
  <si>
    <t>Sa izvođenjem bravarskih stavki smije se započeti isključivo nakon ovjere radioničke dokumentacije od strane glavnog projektanta. Sve navedeno obavezno uključiti u jediničnu cijenu.</t>
  </si>
  <si>
    <t>Nabava, transport materijala te izvedba uzorka kamenih ploča od kamena CRVENOG TRAVERTINA debljine 5 cm. Uzorak se izvodi prema uputama iz stavke B.02.01.</t>
  </si>
  <si>
    <t>Otpadni materijal prelazi u vlasništvo izvođača koji ga je dužan ekološki zbrinuti te cijenom obuhvatiti naknadu za zbrinjavanje.</t>
  </si>
  <si>
    <t>Za radove rušenja i demontaže prije početka radova potrebno je od strane glavnog projektanta i investitora dobiti suglasnost za način i obuhvat radova.</t>
  </si>
  <si>
    <t>Obračun po m2 izvedene PPO debljine 4 cm.</t>
  </si>
  <si>
    <t>Obračun po m2 asfaltiranog sloja.</t>
  </si>
  <si>
    <t xml:space="preserve">Zaštita bravarske konstrukcije od korozije u morskim uvjetima što je uključeno u jediničnu cijenu i potrebno je obračunati prilikom nuđenja u stavci. </t>
  </si>
  <si>
    <t>inox profil 150x3 mm - rad</t>
  </si>
  <si>
    <t>inox profil 150x3 mm - materijal</t>
  </si>
  <si>
    <t>Stavka obuhvaća sav potreban materijal i rad do pune gotovosti. Uključivo transport na lokaciju, te tehnologija montaže.</t>
  </si>
  <si>
    <t>PDV 25%</t>
  </si>
  <si>
    <t>U cijenu stavke je uključena i posebna obrada kamena - 3d reljef, finalno slova i uzorci  su izdignuti i polirani, preostala površina kamena je pjeskarena.</t>
  </si>
  <si>
    <t>Postupak započinje sa zapunjavanjem rupa u travertinu kitanjem cementom u crvenoj boji. Nakon toga polira se cijela površina. Na horizontalnim kamenim pločama prethodno je potrebno izvesti entazis 5-6mm radi odvodnje s horizontalne površine.  Izrađuje se šablona za slova te se preostala površina više puta pjeskari do dubine 3mm.</t>
  </si>
  <si>
    <t>materijal i rad</t>
  </si>
  <si>
    <t>montaža</t>
  </si>
  <si>
    <t xml:space="preserve">Na taj način cijela površina ostaje  u negativu dok slova imena branitelja i uzorci (grb, pleter i ime spomenika) postaju izdignuti 3 mm iznad pjeskarene površine kamena. Završna obrada kamene ploče je 'brušena/pjeskarena mat', dok su slova i uzorci 'sjajni i polirani'. </t>
  </si>
  <si>
    <t>A.01.-c)</t>
  </si>
  <si>
    <t>Prije početka radova potrebno je izraditi geodetski snimak područja obuhvata i visinski snimiti sve relevatne kote. Prilikom rekonstrukcije potrebno se prilagoditi postojećim kotama.</t>
  </si>
  <si>
    <t>Obračun po kompletu dokumentacije.</t>
  </si>
  <si>
    <t>Izrada geodetskog snimka.
Prije početka radova potrebno je izraditi geodetski snimak područja obuhvata i visinski snimiti sve relevatne kote. 
Stavka obuhvaća sve potrebene radove za izradu snimka.</t>
  </si>
  <si>
    <t>završna obrada sačmarenjem</t>
  </si>
  <si>
    <t>Dobava i ugradba poklopca revizionog okna s ispunom završne obloge - polukruta pokrivna obloga PPO.</t>
  </si>
  <si>
    <t>inox L profil - rad</t>
  </si>
  <si>
    <t>inox L profil - materijal</t>
  </si>
  <si>
    <t>Obračun po m1 izvedenog i ugrađenog profila do potpune gotovosti.</t>
  </si>
  <si>
    <t>inox profil - rad</t>
  </si>
  <si>
    <t>inox profil - materijal</t>
  </si>
  <si>
    <t>Obračun po komadu postavljenog aluminijskog lima - talpe  s potkonstrukcijom.</t>
  </si>
  <si>
    <t xml:space="preserve">Izvođač je dužan prije izvođenja radova dostaviti uzorak talpe na odobrenje gl. projektanta. </t>
  </si>
  <si>
    <t>strojno uklonjena površina</t>
  </si>
  <si>
    <t>ručno uklonjena površina</t>
  </si>
  <si>
    <t>A.05.a)</t>
  </si>
  <si>
    <t>A.05.b)</t>
  </si>
  <si>
    <t>- uzorak gornje kamene ploče dimenzija 102x102 cm sa rezbarenim imenima branitelja prema uputama iz stavke B.02.01.</t>
  </si>
  <si>
    <t>- uzorak bočne kamene ploče dimenzija 37,7x102 cm sa rezbarenim grbom prema uputama iz stavke B.02.01.</t>
  </si>
  <si>
    <t>bočna kamena ploča dimenzija 37,7x102 cm, debljine 5 cm</t>
  </si>
  <si>
    <t xml:space="preserve"> horizontalna kamena ploča dimenzija 102x102 cm, debljine 5 cm</t>
  </si>
  <si>
    <t>Obračun po m2 zbijene površine</t>
  </si>
  <si>
    <t xml:space="preserve">Kamena obloga d=5cm se izrađuje i spaja u radionici i u komadima lijepi na ab monolitni blok. Sastoji se od:
- 7 komada gornjih kamenih ploča s graviranim imenima branitelja dimenzija 102x102 cm;
- 16 komada bočnih kamenih ploča  dimenzija 37,7x102 cm, od kojih 8 komada bočnih kamenih ploča imaju uzorke (grb, pleter i ime spomenika).
</t>
  </si>
  <si>
    <t>Doprema potrebnog alata i strojeva, demontaža postojećih zaštiitnih stupića u zoni obuhvata. Stupiće deponirati jer će se ponovo ugraditi nakon izvedbe završnih slojeva poda.</t>
  </si>
  <si>
    <t>inox lajsne 20x40x3 mm - rad</t>
  </si>
  <si>
    <t>inox profil 20x40x mm - materijal</t>
  </si>
  <si>
    <t>Obračun po m3 zbijenog materijala</t>
  </si>
  <si>
    <t xml:space="preserve">Nabava, transport materijala te oblaganje izvedene AB konstrukcije kamenim pločama od kamena CRVENOG TRAVERTINA debljine 5 cm. Kamena obloga se postavlja na AB monolitni blok 2,3 cm iznad kote gotovog poda, prema detalju iz projekta. </t>
  </si>
  <si>
    <t>Nakon obrade površine kamene obloge, ista se impregnira s hidrofobnim i oleofobnim zaštitnim sredstvom pogodnim za kamen travertin kako bi kamen postao odbojan na vodu, ulje, masnoće i nečistoće, wet look finiš kako bi crvena boja došla do izražaja. Impregnacija omogućuje lakše uklanjanje mrlja i nečistoća sa podloge i lakše održavanje. Podloga mora biti pripremljena za izvedbu 'impregnacije' prema uputama proizvođača kako bi se osigurala pouzdanost i dugotrajnost vodoodbojnog i uljeodbojnog efekta. Predvidjeti i antigrafitnu zaštitu.</t>
  </si>
  <si>
    <t>završna obrada brušenjem (ispod klupa)</t>
  </si>
  <si>
    <t>Dobava materijala, radionička izrada, doprema i montaža inox profila 100x8 mm  u kvaliteti materijala X2 CrNiMo 17-12-2 (AISI 316 L). Profil se ugrađuje naknadno u ab zid i ab postament ispod talpe inox vijcima i tiplama za beton  a prije izvedbe podne obloge. Stavka uključuje sav materijal, spojna i montažna sredstva potrebna za izradu i montažu na objektu. Obaveza je izvođača uskladiti izvedbu sa asfalterskim radovima.</t>
  </si>
  <si>
    <t>Dobava materijala, radionička izrada, doprema i montaža inox  profila -lajsni, dimenzija 20/40/3 mm, na podu kao graničnika pri izvedbi polukrute pokrivne obloge u kvaliteti materijala  X2 CrNiMo 17-12-2 (AISI 316 L) prema odobrenom radioničkom nacrtu sukladno uvjetima iz projekta. Izvedbu predvidjeti u inoxu u skladu s već postojećim inox lajsnama. 
Lajsne se vare za inox ankere usidrene u nosivi sloj, ankeri svakih 50cm, šipka Ø8mm, visine cca 10cm, sve prema detalju.
Stavka uključuje sav materijal, spojna i montažna sredstva potrebna za izradu i montažu (sidrenje) profila na podlogu i sama sidra i montažni materijal.  Lajsne se izvode zamjenski na mjestima starih demontiranih lajsni, prema uputi i odluci glavnih projektanata i nadzora.
Na jednoj lajsni potrebno je ugravirati natpis  s podacima investitora, projektanta, nadzora i izvođača, a sve prema postojećem predlošku.</t>
  </si>
  <si>
    <t>Srednji kameni sklopovi se sastoje od 2 komada bočnih kamenih ploča dimenzija 37,7x102 cm i gornje horizontalne kamene ploče dimenzija 102x102 cm. Kamene ploče se lijepe u radionici sa epoksidnim ljepilom za vanjske radove sa izvedbom kosog kutnog spoja pod 45 stupnjeva (gerung spoja) i koji se naknadno obrađuje (uklanjanje viška ljepila i brušenje).</t>
  </si>
  <si>
    <t>Početni odnosno završni kameni sklop se sastoji od 3 komada bočnih kamenih ploča dimenzija 37,7x102 cm i gornje kamene ploče dimenzija 102x102 cm. Kamene ploče se lijepe u radionici sa epoksidnim ljepilom za vanjske radove sa izvedbom kosog kutnog spoja pod 45 stupnjeva (gerung spoja) i koji se naknadno obrađuje (uklanjanje viška ljepila i brušenje).</t>
  </si>
  <si>
    <t>Ugradnja postojećih fiksnih zaštitnih stupića.
Stavka obuhvaća ponovnu ugradnju postojećih stupića koji su bili deponirani za vrijeme trajanja radova ugradnje.
Stupići se ugrađuju na način da se prvo ugradi donji dio stupića u novi asfaltni nosivi sloj AB22, inox vijcima,  4 vijka po stupiću. Nakon ugradnje završnog sloja polukrute pokrivne obloge (PPO) se montira gornji dio stupića imbus vijcima (2 kom) na način da je 0,5cm iznad kote gotovog poda i završno kapa imbus vijcima (2 kom).
Stavka uključuje sav potreban materijal i rad do pune gotovosti.</t>
  </si>
  <si>
    <t>B.02.-c)</t>
  </si>
  <si>
    <t>Kako se radi o spomeniku, radove je potrebno izvoditi na način da se osigura izgled definiran rješenjem autora spomenika i glavnog projektanta.</t>
  </si>
  <si>
    <t>Sastavni dio dokumentacije je i priprema za obradu kamena - 3d reljef u digitalnom obliku (grafička priprema) koja će biti dostavljena naručitelju.</t>
  </si>
  <si>
    <t>PRIPREMNI I ZAVRŠNI RADOVI</t>
  </si>
  <si>
    <t>T.a)</t>
  </si>
  <si>
    <t>T.b)</t>
  </si>
  <si>
    <t>T.c)</t>
  </si>
  <si>
    <t>TROŠKOVNIK</t>
  </si>
  <si>
    <t>NOVO MEMORIJALNO OBILJEŽJE MOSTA HRVATSKIH BRANITELJA - RIJEKA</t>
  </si>
  <si>
    <t>Izvođač je dužan osigurati pogonsku energiju i vodu za potrebe gradilišta. Režiijske troškove gradilišta treba uključiti u ukupnu ponudu; plaća ih izvođač.</t>
  </si>
  <si>
    <t>Završno čišćenje po završetku svih radova i priprema za primopredaju, te odvoz svega otpadnog materijala sa gradilišne deponije.</t>
  </si>
  <si>
    <t>Doprema potrebnog alata i strojeva i demontaža staklene memorijalne plohe dimenzija 1x9 m na podu na mjestu izvedbe buduće AB postamenta sve do ruba obuhvata prema projektu. U ovu stavku potrebno je uključiti demontažu postojeće elektro instalacije rasvjete i 2 šahta s poklopcima za rasvjetnu plohu koja se više ne koristi.
U cijenu stavke potrebno je uključiti sve radove za kompletno rušenje i demontažu, te odvoz i deponiranje otpadnog materijala te čišćenje ukupne zone obuhvata nakon demontaže.</t>
  </si>
  <si>
    <t>Posebni  uvjeti za betonske i armiranobetonske radove</t>
  </si>
  <si>
    <t>Posebni uvjeti za rušenja i demontaže</t>
  </si>
  <si>
    <t>A.03.-c)</t>
  </si>
  <si>
    <t>Dobava, transport i betoniranje monolitne armirano-betonske konstrukcije dimenzija 704x92x48 cm betonom (2500 kg/m3) C30/37, XC2 XS1, S4, Dmax 16, VDP2. AB blok se izvode sve prema detalju iz projekta. Zaštitni sloj betona predvidjeti 5 cm. Prilikom ugradnje beton vibrirati, a zatim beton pravilno njegovati. Gornja površina zaglađena u izvedbi, pripremljena za ugradbu kamenog opločenja. Prilikom izvođenja  izvođač je dužan preklopiti pozicije izvođenja ostalih radova. Pri izvedbi oplate potrebno je voditi brigu o izvedbi / naknadnom pričvršćenju bočnog inox profila koji je predmet zasebne stavke. Stavka obuhvaća  i oplatu.
Obračun po m3 betona i m2 oplate.</t>
  </si>
  <si>
    <t>Prije izvedbe ab radova obaveza je izvođača uskladiti izvedbu sa ostalim radovima koji slijede (npr oblaganje kamenom, ugradnja lima, izvedba fuga na spoju s lijevanim asfaltom) kako bi svi detalji izvedbe bili definirani prije ab radova i time se izbjegli naknadni radovi koja nisu predviđeni projektom. Za sve te detalje izvedbe izvođač je u obavezi prije izvođenja dobiti potvrdu glavnih projektanata.</t>
  </si>
  <si>
    <t>BETONSKI I ARMIRANOBETONSKI RADOVI UKUPNO</t>
  </si>
  <si>
    <t>Posebni uvjeti za armiračke radove</t>
  </si>
  <si>
    <t>ARMIRAČKI RADOVI UKUPNO</t>
  </si>
  <si>
    <t xml:space="preserve">Dobava, čišćenje, ispravljanje, sječenje, savijanje, postavljanje i vezivanje sveukupne armature  (glavna, pomoćna, jahači, podlošci, i sl.) od betonskog čelika B 500B armaturne rebraste šipke za armiranje ab konstrukcije. Sve prema detaljima i Tehničkim uvjetima za betonsku i armiranobetonsku konstrukciju. Stavka obuhvaća i konstruktivnu armaturu ab ploče ispod talpe.
Obračun po kg ugrađene armature. </t>
  </si>
  <si>
    <t>Prije stavke izvedbe polukrute pokrivne obloge  potrebno je predvidjeti dobavu i ugradnju inox profila kao graničnika do potpune gotovosti, sve prema pozicijama i detaljima iz izvedbenog projekta. Stavka inox graničnika (lajsne) se obračunava u stavkama bravarskih radova.</t>
  </si>
  <si>
    <t xml:space="preserve">Izvedba asfalta potrebno je izvoditi pažljivo i ručno oko postojeće opreme (spomenik, klupa, info ploča), te na mjestima spojeva sa drugim materijalima (inox lajsnama, inox profilima, čelikom i betonom) s opremom i alatom koji su primjereni takvom radu kako ne bi došlo do oštećenja. </t>
  </si>
  <si>
    <t>Dobava, transport i betoniranje armirano-betonske ploče debljine 10 cm kao ab podloga za aluminijsku talpu betonom (2500 kg/m3) C25/25, XC2, S3, Dmax 16, VDP2. Betonsku ploču izvesti prema detalju izvedbe talpe. Prilikom ugradnje beton vibrirati, a zatim beton pravilno njegovati. Gornja površina zaglađena u izvedbi, podkonstrukcija se naknadno pričvršćuje u beton vijkom  s tiplom. U cijeni stavke je uključena potrebna oplata. Ploča je armirana mikrovlaknima od inoxa, min. 30 kg/m3. Armiranje uključiti u cijenu stavke.
Ukupna količina je 0,06 m3. Obzirom na malu količinu, obračun je po kom.</t>
  </si>
  <si>
    <t>Nakon što mort postigne zadovoljavajuću čvrstoću potrebno je izvesti završnu obradu PPO. Za završnu obradu površine predviđeno je sačmarenje, a ispod postojećih klupa će se po potrebi dodatno brusiti. Završna obrada treba zadovoljiti zahtjeve protukliznosti.</t>
  </si>
  <si>
    <t>ASFALTERSKI RADOVI UKUPNO</t>
  </si>
  <si>
    <t>REKAPITULACIJA</t>
  </si>
  <si>
    <t>Nabava materijala i izrada konstrukcije u radionici (u skladu sa glavnim i izvedbenim projektom konstrukcije te radioničkim nacrtima) s provođenjem svih potrebnih predradnji za uredno izvođenje radova.</t>
  </si>
  <si>
    <t xml:space="preserve">Prije izrade i montaže obavezno provesti izmjeru na objektu te prema potrebi uključiti i geodeta za praćenje montaže. </t>
  </si>
  <si>
    <t>Tehnička dokumentacija, atesti i sva potrebna ispitivanja izvedenih radova sukladno uvjetima iz projekta.</t>
  </si>
  <si>
    <t>Izrada proračuna i radioničkih nacrta svih dijelova bravarskih konstrukcija u skladu s Izvedbenim projektom.</t>
  </si>
  <si>
    <t>Dobava materijala, radionička izrada, doprema i montaža inox profila 150x3 mm  u kvaliteti materijala X2 CrNiMo 17-12-2 (AISI 316 L),  prema odobrenom radioničkom nacrtu sukladno izvedbenom projektu i detalju. Profil se ugrađuje naknadno u ab blok, inox vijcima i tiplama za beton a prije izvedbe podne obloge. Stavka uključuje sav materijal, spojna i montažna sredstva potrebna za izradu i montažu na objektu. Obaveza je izvođača uskladiti izvedbu sa radovima na izvedbi ab bloka i kamene obloge.</t>
  </si>
  <si>
    <t>Dobava materijala, radionička izrada, doprema i montaža inox L profila 120x80x8 mm  u kvaliteti materijala X2 CrNiMo 17-12-2 (AISI 316 L). Profil se ugrađuje između konstrukcije mosta i nove hodne obloge. Ugrađuje se inox vijcima i tiplama za beton u postojeći nosivi sloj. Stavka uključuje sav materijal, spojna i montažna sredstva potrebna za izradu i montažu na objektu. Obaveza je izvođača uskladiti izvedbu sa asfalterskim radovima.</t>
  </si>
  <si>
    <t>Dobava, doprema, transport i ugradnja aluminijskog lima - talpe dimenzija 57x100x1 cm na poziciji na podu između dva zida - vertikale spomenika, sve prema izvedbenom projektu i detalju. 
Talpa je kanelirana, kanelure/žljebovi širine 5 mm i dubine 3 mm na svakih 10 mm. 
Za materijal se koristi eloksirani aluminij Al-Mg legure (5000 serije) kako bi se osigurala antikorozivna i antiabrazivna zaštita za morske uvjete, eloksaža aluminij natur.
Talpa se punoplošno lijepi za podkonstrukciju od inox pravokutnih cijevi 50/30 mm na osnom razmaku 17 cm koje se vijčano sidre u ab podlogu inox vijcima. Inox za morske uvjete u kvaliteti materijala  X2 CrNiMo 17-12-2 (AISI 316 L). Potrebno je u potpunosti odvojiti 2 različita metala (ljepilo).
Poziciju i način ugradnje uskladiti sa postojećom plohom u nastavku i budućom plohom podne obloge. U cijenu stavke je uključena potrebna podkonstrukcija prema izvedbenom detalju. Prije izvedbe za način ugradnje i postavljanja potrebno je dobiti suglasnost projektanata.</t>
  </si>
  <si>
    <t>BRAVARSKI RADOVI UKUPNO</t>
  </si>
  <si>
    <t>Sa izvođenjem kamenarskih stavki smije se započeti isključivo nakon ovjere radioničke dokumentacije i suglasnosti na dostavljene uzorke od strane glavnog projektanta. Sve navedeno obavezno uključiti u jediničnu cijenu.</t>
  </si>
  <si>
    <t>Posebni uvjeti za kamenarske radove</t>
  </si>
  <si>
    <t xml:space="preserve">Nakon izvedbe u radionici svih kamenih sklopova, isti se na izvedeni ab blok punoplošno lijepe  fleksibilnim epoksidnim ljepilom kvalitete S2 i spajaju bez vidljivih fuga. </t>
  </si>
  <si>
    <t>KAMENARSKI RADOVI UKUPNO</t>
  </si>
  <si>
    <t>GRAĐEVINSKI RADOVI UKUPNO</t>
  </si>
  <si>
    <t>OBRTNIČKI RADOVI UKUPNO</t>
  </si>
  <si>
    <t>GRAĐEVINSKO-OBRTNIČKI RADOVI UKUPNO</t>
  </si>
  <si>
    <t>GRAĐEVINSKO-OBRTNIČKI RADOVI SVEUKUPNO</t>
  </si>
  <si>
    <t>RUŠENJA I DEMONTAŽE</t>
  </si>
  <si>
    <t>kn</t>
  </si>
  <si>
    <t xml:space="preserve">Uklanjanje postojećih slojeva poda.
Doprema potrebnog alata i strojeva i kompletno frezanje / štemanje debljine 15 cm postojeće plohe - postojećih slojeva  u zoni obuhvata. Zona obuhvata je tlocrtne površine 432 m2, a zona uklanjanja je 422 m2. Oko klupa i info ploče frezanje treba izvoditi pažljivo, ručno kako se ne bi oštetile, jer se klupe i info ploča ne uklanjanju. Uklanjanje plohe se izvodi u debljini d= 15-18 cm (na pojedinim dijelovima gdje je pad izveden u gornjim slojevima), do slojeva posteljice (tampon). Rušenje i demontažu potrebno je izvoditi pažljivo s opremom i alatom koji su primjereni takvom radu. Posebnu pozornost prilikom rušenja potrebno je posvetiti sačuvanju svih postojećih dijelova spomenika, klupa i info ploče koje se zadržavaju. 
Otpadni materijal prelazi u vlasništvo izvođača koji ga je dužan ekološki zbrinuti te cijenom obuhvatiti naknadu za zbrinjavanje. U cijenu stavke potrebno je uključiti sve radove za kompletno rušenje i demontažu postojeće plohe sa 6 kom postojećih inox dilatacijskih traka, te odvoz i deponiranje otpadnog materijala te čišćenje ukupne zone obuhvata nakon rušenja.
Obračun po m2 uklonjene površine. </t>
  </si>
  <si>
    <t>Mjesto i datum:</t>
  </si>
  <si>
    <t>Tolerancija mjere : AB radovi se izvode prema površinskoj točnosti prema normi HRN DIN 18202, tablica 3, redak 3 ili jednakovrijedna norma.</t>
  </si>
  <si>
    <t xml:space="preserve">Uređenje posteljice.
Stavkom je obuhvaćeno:
- planiranje posteljice na projektom predviđene kote nakon uklanjanja postojećih slojeva
- zbijanje posteljice tako da se postigne traženi modul stišljivosti mjeren metodom kružne ploče prema normi  HRN U.B1.046 Ms≥80MN/m² u svemu prema važećem OTU za radove na cestama (IGH, Zagreb, 2001. godine) ili jednakovrijednoj normi.
</t>
  </si>
  <si>
    <t>Izrada nosivog sloja od zrnatog kamenog materijala bez veziva.
Nakon preuzimanja ispitanog planuma u pogledu zabijenosti, ravnosti projektiranih nagiba, a sve prema važećim normama, pristupa se izradi nosivog sloja granulacije 0/32 mm, traženi modul stišljivosti mjeren metodom kružne ploče prema normi  HRN U.B1.046 Ms≥80 MN/m²  ili jednakovrijednoj normi.
Ugrađivanje tampona vrši se vibracionim sredstvima za nabijanje, a minimalni traženi modul iznosi Ms≥80 MN/m². u svemu prema važećem OTU za radove na cestama (IGH, Zagreb, 2001. godine)  ili jednakovrijednoj normi.
Predviđena debljina sloja je 3-5 cm, ali obzirom da se radovi vrše nakon uklanja postojećih slojeva, moguće je da će taj sloj mjestimično biti i veći .</t>
  </si>
  <si>
    <t>Izrada asfaltnog nosivog sloja AB 22 nos 50/70 AG6 M2 u sloju debljine 8 cm.
Rad obuhvaća proizvodnju, prijevoz i ugradnju nosivog sloja od bitumenske mješavine AB 22 nos 50/70 AG6 M u projektiranom sloju od 8 cm, samo djelomično u zoni osi mosta u debljini 8-9 cm. Za izradu asfaltbetona upotrebljava se kameni materijal najveće veličine zrna 0-22 mm. Asfaltbeton mora biti izrađen u skladu s HRN EN 13108:2007 ili jednakovrijednoj normi.
Kao vezivo se upotrebljava bitumen 50/70.  Ugradnja asfaltne mješavine, te se prevozi do mjesta ugradnje. Ugradnja asfaltbetona vrši se strojno - finišerima, te zbija valjcima.</t>
  </si>
  <si>
    <t xml:space="preserve">Izrada polukrute pokrivne obloge (PPO) debljine 4 cm prema Austrijskim smjernicama RVS 08.16.03. izdanje 2014 ili jednakovrijednoj normi.
 - ugradnja  nosive asfaltne konstrukcije PA 11 70/100 s udjelom šupljina od 25-30 % (ostale karakteristike propisane u uvjetima kakvoće asfalta) debljine  4,0 cm.  Ugradnju  treba vremenski planirati tako da se, imajući u vidu vanjske uvjete (npr. temperaturu, atmosferske prilike), može izvršiti pravovremeno zapunjavanje mortom. Asfalt po mogućnosti treba ugraditi u jednom radnom koraku strojno finišerom bez vibracija. Asfalt se „valja”  valjcima s glatkim plaštem težine &lt; 4 tone bez vibracija , otprilike 2 prijelaza valjkom istom linijom na temperaturi  od + 80 ⁰C do + 90 ⁰C (obavezna kontrola i mjerenje temperaturę asfalta i postotka šupljina). Potrebno je prskanje podloge bitumenskom emulzijom. Prije ugradnje asfalta na gradilištu potrebno je izvesti probnu dionicu površine cca. 30 m2 te dostaviti nadzornom inženjeru rezultate ispitivanja
Prije ugradnje morta, žlijebove i okna potrebno je zabrtviti da mort ne prodire u njih. Postojeće građevinske elemente koji se podižu (npr. zidovi, klupe) zaštiti zaštitom od prskanja. Prikladnim mjerama spriječiti mogućnost prodiranja morta u dilatacije, okna ili slično. </t>
  </si>
  <si>
    <t>Proizvod kao RÖFIX Creteo Phalt CC 909 ili jednakovrijedan.</t>
  </si>
  <si>
    <t>Nudi se (tip i proizvođač) : ________________________________________________</t>
  </si>
  <si>
    <t xml:space="preserve">Mort se miješa sa zadanom količinom čiste vode uz pomoć odgovarajućeg stroja (npr. kao Mai 440) te u crijevu otprema do mjesta ugradnje.  Mort se raspoređuje pomoću  gumenog gletera tako dugo dok se ne bude moglo utvrdi da mort više ne prodire.  Višak morta treba ukloniti oštrim izvlačenjem pomoću gumenog gletera. Nakon zadnjeg oštrog izvlačenja na površini ne smiju ostati nikakvi ostaci morta. Površine zrna moraju ostati vidljive. Površinu koja je svježe zapunjena mortom treba zaštiti od naglog isušivanja, te ju stoga treba dodatno obraditi odmah nakon zapunjavanja mortom, sve do trenutka puštanja prometa. </t>
  </si>
  <si>
    <t xml:space="preserve">Ugradnja morta visokog protoka razreda I. za asfaltne konstrukcije pune šupljina za izradu polukrutih pokrivnih obloga (PPO) prema Austrijskim smjernicama RVS 08.16.03. izdanje 2014 ili jednakovrijednoj normi. 
Svojstva morta: 
- tlačna čvrstoća nakon 1 dan ≥ 20 MPa, nakon 28 dana ≥ 60 MPa, 
- granulacija 0-0,25 mm, 
- reakcija na požar A1, 
- razred ekspozicije XF4, 
- početno skupljanje &lt; 1‰, 
- vrijeme razlijevanja t0  (vrijeme po Marshu) &lt; 45 sek, vrijeme razlijevanja t30  (vrijeme po Marshu) &lt; 55 sek. mjera razlivnosti &gt; 155 mm.
- boja morta tamno siva/crna. </t>
  </si>
  <si>
    <t xml:space="preserve">Sve radove izvesti prema Austrijskim smjernicama RVS 08.16.03.  ili jednakovrijednoj normi, uputama iz tehničkog lista proizvođača morta i pravilima struke.     </t>
  </si>
  <si>
    <t>Poklopac okna kao Aco TopTek Paving 80 ili jednakovrijedan.</t>
  </si>
  <si>
    <t>Nudi se (tip i proizvođač) :
________________________________________</t>
  </si>
  <si>
    <t>Poklopac okna od nehrđajućeg čelika, razred opterećenja C250 prema HR EN 1433 ili jednakovrijednoj normi, materijal izrade nehrđajući čelik AISI 316, debljina lima za izradu okvira min. 3mm, debljina lima za izradu poklopca min. 5 mm, vodotijesan, plinotijesan. 
Gornja kota poklopca u ravnini s kotom gotovog poda. Visina okvira 104mm, dubina poklopca za ispunu 80mm, za ugradnju završne obloge od polukrute pokrivne obloge. Komplet uključuje neoprensku brtvu i navojne ručke za otvaranje i podizanje poklopca.
Svijetli otvor 100x100cm, građevinski 1136x1136mm, težina 96,2kg.
Stavka uključuje koordinaciju s izvođem asfalterskih radova i uključuje ugradnju ispune od polukrute pokrivne obloge (PPO). Donjih 40mm se ugrađuje ručno nabijeni asfaltni nosivog sloj AB 22, a u gornjih 40mm PPO.
Obračun po komadu finalno ugrađenog poklopca  s ispunom.</t>
  </si>
  <si>
    <t>Ponuditelj:</t>
  </si>
</sst>
</file>

<file path=xl/styles.xml><?xml version="1.0" encoding="utf-8"?>
<styleSheet xmlns="http://schemas.openxmlformats.org/spreadsheetml/2006/main" xmlns:mc="http://schemas.openxmlformats.org/markup-compatibility/2006" xmlns:x14ac="http://schemas.microsoft.com/office/spreadsheetml/2009/9/ac" mc:Ignorable="x14ac">
  <numFmts count="25">
    <numFmt numFmtId="8" formatCode="#,##0.00\ &quot;kn&quot;;[Red]\-#,##0.00\ &quot;kn&quot;"/>
    <numFmt numFmtId="44" formatCode="_-* #,##0.00\ &quot;kn&quot;_-;\-* #,##0.00\ &quot;kn&quot;_-;_-* &quot;-&quot;??\ &quot;kn&quot;_-;_-@_-"/>
    <numFmt numFmtId="43" formatCode="_-* #,##0.00\ _k_n_-;\-* #,##0.00\ _k_n_-;_-* &quot;-&quot;??\ _k_n_-;_-@_-"/>
    <numFmt numFmtId="164" formatCode="#,##0.00_ ;[Red]\-#,##0.00\ "/>
    <numFmt numFmtId="165" formatCode="_-* #,##0.00&quot;kn&quot;_-;\-* #,##0.00&quot;kn&quot;_-;_-* &quot;-&quot;??&quot;kn&quot;_-;_-@_-"/>
    <numFmt numFmtId="166" formatCode="_-* #,##0.00\ _k_n_-;\-* #,##0.00\ _k_n_-;_-* \-??\ _k_n_-;_-@_-"/>
    <numFmt numFmtId="167" formatCode="_(&quot;kn&quot;\ * #,##0.00_);_(&quot;kn&quot;\ * \(#,##0.00\);_(&quot;kn&quot;\ * &quot;-&quot;??_);_(@_)"/>
    <numFmt numFmtId="168" formatCode="_-* #,##0.00_-;\-* #,##0.00_-;_-* &quot;-&quot;??_-;_-@_-"/>
    <numFmt numFmtId="169" formatCode="#,##0.00&quot;      &quot;;\-#,##0.00&quot;      &quot;;&quot; -&quot;#&quot;      &quot;;@\ "/>
    <numFmt numFmtId="170" formatCode="[$-41A]General"/>
    <numFmt numFmtId="171" formatCode="_(* #,##0.00_);_(* \(#,##0.00\);_(* &quot;-&quot;??_);_(@_)"/>
    <numFmt numFmtId="172" formatCode="_-* #,##0.00_-;\-* #,##0.00_-;_-* \-??_-;_-@_-"/>
    <numFmt numFmtId="173" formatCode="#&quot;.&quot;"/>
    <numFmt numFmtId="174" formatCode="#00_ ;"/>
    <numFmt numFmtId="175" formatCode="_-[$€]\ * #,##0.00_-;\-[$€]\ * #,##0.00_-;_-[$€]\ * &quot;-&quot;??_-;_-@_-"/>
    <numFmt numFmtId="176" formatCode="&quot;- &quot;@"/>
    <numFmt numFmtId="177" formatCode="\B\.0\2&quot;.&quot;0#&quot;.&quot;"/>
    <numFmt numFmtId="178" formatCode="\A\.0\1&quot;.&quot;0#&quot;.&quot;"/>
    <numFmt numFmtId="179" formatCode="\A\.0\2&quot;.&quot;0#&quot;.&quot;"/>
    <numFmt numFmtId="180" formatCode="\B\.0\4&quot;.&quot;0#&quot;.&quot;"/>
    <numFmt numFmtId="181" formatCode="\B\.0\1&quot;.&quot;0#&quot;.&quot;"/>
    <numFmt numFmtId="182" formatCode="\A\.0\3&quot;.&quot;0#&quot;.&quot;"/>
    <numFmt numFmtId="183" formatCode="\A\.0\5&quot;.&quot;0#&quot;.&quot;"/>
    <numFmt numFmtId="184" formatCode="\C\.0\7&quot;.&quot;0#&quot;.&quot;"/>
    <numFmt numFmtId="185" formatCode="#,##0_ ;[Red]\-#,##0\ "/>
  </numFmts>
  <fonts count="94">
    <font>
      <sz val="11"/>
      <color theme="1"/>
      <name val="Calibri"/>
      <family val="2"/>
      <charset val="238"/>
      <scheme val="minor"/>
    </font>
    <font>
      <sz val="11"/>
      <color indexed="8"/>
      <name val="Calibri"/>
      <family val="2"/>
      <charset val="238"/>
    </font>
    <font>
      <sz val="11"/>
      <color indexed="8"/>
      <name val="Calibri"/>
      <family val="2"/>
      <charset val="238"/>
    </font>
    <font>
      <sz val="10"/>
      <name val="Arial"/>
      <family val="2"/>
      <charset val="238"/>
    </font>
    <font>
      <sz val="10"/>
      <name val="Arial"/>
      <family val="2"/>
    </font>
    <font>
      <sz val="10"/>
      <name val="Arial"/>
      <family val="2"/>
      <charset val="238"/>
    </font>
    <font>
      <u/>
      <sz val="10"/>
      <color indexed="12"/>
      <name val="Arial"/>
      <family val="2"/>
      <charset val="238"/>
    </font>
    <font>
      <sz val="10"/>
      <name val="Helv"/>
    </font>
    <font>
      <sz val="8"/>
      <name val="Arial"/>
      <family val="2"/>
      <charset val="238"/>
    </font>
    <font>
      <sz val="10"/>
      <name val="Arial CE"/>
      <charset val="238"/>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i/>
      <sz val="11"/>
      <color indexed="23"/>
      <name val="Calibri"/>
      <family val="2"/>
      <charset val="238"/>
    </font>
    <font>
      <sz val="11"/>
      <color indexed="17"/>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56"/>
      <name val="Cambria"/>
      <family val="2"/>
      <charset val="238"/>
    </font>
    <font>
      <b/>
      <sz val="11"/>
      <color indexed="8"/>
      <name val="Calibri"/>
      <family val="2"/>
      <charset val="238"/>
    </font>
    <font>
      <sz val="11"/>
      <color indexed="10"/>
      <name val="Calibri"/>
      <family val="2"/>
      <charset val="238"/>
    </font>
    <font>
      <sz val="12"/>
      <name val="Arial"/>
      <family val="2"/>
      <charset val="238"/>
    </font>
    <font>
      <sz val="10"/>
      <name val="Times New Roman CE"/>
      <family val="1"/>
      <charset val="238"/>
    </font>
    <font>
      <sz val="12"/>
      <name val="Times New Roman CE"/>
      <family val="1"/>
      <charset val="238"/>
    </font>
    <font>
      <sz val="10"/>
      <name val="Helv"/>
      <family val="2"/>
    </font>
    <font>
      <sz val="10"/>
      <color indexed="8"/>
      <name val="Arial CE"/>
      <charset val="238"/>
    </font>
    <font>
      <sz val="11"/>
      <color indexed="8"/>
      <name val="Calibri"/>
      <family val="2"/>
    </font>
    <font>
      <sz val="12"/>
      <name val="Arial"/>
      <family val="2"/>
    </font>
    <font>
      <sz val="11"/>
      <name val="Times New Roman"/>
      <family val="1"/>
      <charset val="238"/>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0"/>
      <name val="Times New Roman"/>
      <family val="1"/>
      <charset val="238"/>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9"/>
      <name val="Arial"/>
      <family val="2"/>
      <charset val="238"/>
    </font>
    <font>
      <sz val="11"/>
      <name val="Calibri"/>
      <family val="2"/>
      <charset val="238"/>
    </font>
    <font>
      <b/>
      <sz val="10"/>
      <name val="Arial"/>
      <family val="2"/>
      <charset val="238"/>
    </font>
    <font>
      <sz val="11"/>
      <name val="Arial"/>
      <family val="2"/>
    </font>
    <font>
      <sz val="11"/>
      <name val="Arial"/>
      <family val="2"/>
      <charset val="238"/>
    </font>
    <font>
      <sz val="11"/>
      <name val="Arial CE"/>
      <charset val="238"/>
    </font>
    <font>
      <b/>
      <sz val="11"/>
      <name val="Arial CE"/>
      <family val="2"/>
      <charset val="238"/>
    </font>
    <font>
      <sz val="10"/>
      <name val="Arial"/>
      <family val="2"/>
      <charset val="238"/>
    </font>
    <font>
      <sz val="10"/>
      <name val="Arial"/>
      <family val="2"/>
      <charset val="238"/>
    </font>
    <font>
      <sz val="10"/>
      <name val="MS Sans Serif"/>
      <family val="2"/>
      <charset val="238"/>
    </font>
    <font>
      <sz val="10"/>
      <name val="Arial"/>
      <family val="2"/>
      <charset val="238"/>
    </font>
    <font>
      <sz val="9"/>
      <name val="Arial"/>
      <family val="2"/>
    </font>
    <font>
      <sz val="12"/>
      <name val="HRHelvetica"/>
    </font>
    <font>
      <b/>
      <sz val="18"/>
      <color indexed="62"/>
      <name val="Cambria"/>
      <family val="2"/>
      <charset val="238"/>
    </font>
    <font>
      <sz val="11"/>
      <color indexed="60"/>
      <name val="Calibri"/>
      <family val="2"/>
    </font>
    <font>
      <sz val="10"/>
      <name val="Arial CE"/>
      <family val="2"/>
    </font>
    <font>
      <sz val="10"/>
      <name val="Arial CE"/>
      <family val="2"/>
      <charset val="238"/>
    </font>
    <font>
      <sz val="10"/>
      <color indexed="8"/>
      <name val="Arial CE"/>
      <family val="2"/>
      <charset val="238"/>
    </font>
    <font>
      <sz val="10"/>
      <name val="Helv"/>
      <charset val="204"/>
    </font>
    <font>
      <sz val="12"/>
      <name val="Arial CE"/>
      <family val="2"/>
      <charset val="238"/>
    </font>
    <font>
      <b/>
      <sz val="11"/>
      <color indexed="60"/>
      <name val="Calibri"/>
      <family val="2"/>
      <charset val="238"/>
    </font>
    <font>
      <b/>
      <sz val="15"/>
      <color indexed="48"/>
      <name val="Calibri"/>
      <family val="2"/>
      <charset val="238"/>
    </font>
    <font>
      <b/>
      <sz val="13"/>
      <color indexed="48"/>
      <name val="Calibri"/>
      <family val="2"/>
      <charset val="238"/>
    </font>
    <font>
      <b/>
      <sz val="11"/>
      <color indexed="48"/>
      <name val="Calibri"/>
      <family val="2"/>
      <charset val="238"/>
    </font>
    <font>
      <sz val="10"/>
      <color indexed="8"/>
      <name val="Century Gothic"/>
      <family val="2"/>
      <charset val="238"/>
    </font>
    <font>
      <sz val="6.8"/>
      <color indexed="8"/>
      <name val="Arial Unicode MS"/>
      <family val="2"/>
      <charset val="238"/>
    </font>
    <font>
      <sz val="11"/>
      <color indexed="59"/>
      <name val="Calibri"/>
      <family val="2"/>
      <charset val="238"/>
    </font>
    <font>
      <sz val="11"/>
      <color indexed="8"/>
      <name val="Arial"/>
      <family val="2"/>
    </font>
    <font>
      <b/>
      <sz val="18"/>
      <color indexed="48"/>
      <name val="Cambria"/>
      <family val="2"/>
      <charset val="238"/>
    </font>
    <font>
      <sz val="12"/>
      <color indexed="8"/>
      <name val="Arial"/>
      <family val="2"/>
    </font>
    <font>
      <b/>
      <sz val="8"/>
      <name val="Arial"/>
      <family val="2"/>
      <charset val="238"/>
    </font>
    <font>
      <sz val="11"/>
      <color indexed="14"/>
      <name val="Calibri"/>
      <family val="2"/>
      <charset val="238"/>
    </font>
    <font>
      <sz val="11"/>
      <color theme="1"/>
      <name val="Calibri"/>
      <family val="2"/>
      <charset val="238"/>
      <scheme val="minor"/>
    </font>
    <font>
      <sz val="9"/>
      <color theme="1"/>
      <name val="Tahoma"/>
      <family val="2"/>
      <charset val="238"/>
    </font>
    <font>
      <b/>
      <i/>
      <sz val="16"/>
      <color theme="1"/>
      <name val="Arial"/>
      <family val="2"/>
      <charset val="238"/>
    </font>
    <font>
      <sz val="10"/>
      <color theme="1"/>
      <name val="Arial"/>
      <family val="2"/>
      <charset val="238"/>
    </font>
    <font>
      <sz val="11"/>
      <color theme="1"/>
      <name val="Calibri"/>
      <family val="2"/>
      <scheme val="minor"/>
    </font>
    <font>
      <b/>
      <i/>
      <u/>
      <sz val="11"/>
      <color theme="1"/>
      <name val="Arial"/>
      <family val="2"/>
      <charset val="238"/>
    </font>
    <font>
      <b/>
      <sz val="8"/>
      <color theme="1"/>
      <name val="Arial"/>
      <family val="2"/>
      <charset val="238"/>
    </font>
    <font>
      <i/>
      <sz val="8"/>
      <name val="Arial"/>
      <family val="2"/>
      <charset val="238"/>
    </font>
    <font>
      <sz val="8"/>
      <color theme="1"/>
      <name val="Arial"/>
      <family val="2"/>
      <charset val="238"/>
    </font>
    <font>
      <b/>
      <i/>
      <sz val="8"/>
      <name val="Arial"/>
      <family val="2"/>
      <charset val="238"/>
    </font>
    <font>
      <b/>
      <sz val="12"/>
      <name val="Arial"/>
      <family val="2"/>
      <charset val="238"/>
    </font>
  </fonts>
  <fills count="66">
    <fill>
      <patternFill patternType="none"/>
    </fill>
    <fill>
      <patternFill patternType="gray125"/>
    </fill>
    <fill>
      <patternFill patternType="solid">
        <fgColor indexed="31"/>
      </patternFill>
    </fill>
    <fill>
      <patternFill patternType="solid">
        <fgColor indexed="31"/>
        <bgColor indexed="44"/>
      </patternFill>
    </fill>
    <fill>
      <patternFill patternType="solid">
        <fgColor indexed="45"/>
      </patternFill>
    </fill>
    <fill>
      <patternFill patternType="solid">
        <fgColor indexed="45"/>
        <bgColor indexed="46"/>
      </patternFill>
    </fill>
    <fill>
      <patternFill patternType="solid">
        <fgColor indexed="42"/>
      </patternFill>
    </fill>
    <fill>
      <patternFill patternType="solid">
        <fgColor indexed="42"/>
        <bgColor indexed="26"/>
      </patternFill>
    </fill>
    <fill>
      <patternFill patternType="solid">
        <fgColor indexed="46"/>
      </patternFill>
    </fill>
    <fill>
      <patternFill patternType="solid">
        <fgColor indexed="46"/>
        <bgColor indexed="45"/>
      </patternFill>
    </fill>
    <fill>
      <patternFill patternType="solid">
        <fgColor indexed="27"/>
      </patternFill>
    </fill>
    <fill>
      <patternFill patternType="solid">
        <fgColor indexed="41"/>
        <bgColor indexed="27"/>
      </patternFill>
    </fill>
    <fill>
      <patternFill patternType="solid">
        <fgColor indexed="47"/>
      </patternFill>
    </fill>
    <fill>
      <patternFill patternType="solid">
        <fgColor indexed="27"/>
        <bgColor indexed="44"/>
      </patternFill>
    </fill>
    <fill>
      <patternFill patternType="solid">
        <fgColor indexed="47"/>
        <bgColor indexed="22"/>
      </patternFill>
    </fill>
    <fill>
      <patternFill patternType="solid">
        <fgColor indexed="50"/>
        <bgColor indexed="64"/>
      </patternFill>
    </fill>
    <fill>
      <patternFill patternType="solid">
        <fgColor indexed="44"/>
      </patternFill>
    </fill>
    <fill>
      <patternFill patternType="solid">
        <fgColor indexed="44"/>
        <bgColor indexed="31"/>
      </patternFill>
    </fill>
    <fill>
      <patternFill patternType="solid">
        <fgColor indexed="29"/>
      </patternFill>
    </fill>
    <fill>
      <patternFill patternType="solid">
        <fgColor indexed="29"/>
        <bgColor indexed="45"/>
      </patternFill>
    </fill>
    <fill>
      <patternFill patternType="solid">
        <fgColor indexed="11"/>
      </patternFill>
    </fill>
    <fill>
      <patternFill patternType="solid">
        <fgColor indexed="11"/>
        <bgColor indexed="49"/>
      </patternFill>
    </fill>
    <fill>
      <patternFill patternType="solid">
        <fgColor indexed="51"/>
      </patternFill>
    </fill>
    <fill>
      <patternFill patternType="solid">
        <fgColor indexed="19"/>
        <bgColor indexed="23"/>
      </patternFill>
    </fill>
    <fill>
      <patternFill patternType="solid">
        <fgColor indexed="51"/>
        <bgColor indexed="13"/>
      </patternFill>
    </fill>
    <fill>
      <patternFill patternType="solid">
        <fgColor indexed="30"/>
      </patternFill>
    </fill>
    <fill>
      <patternFill patternType="solid">
        <fgColor indexed="30"/>
        <bgColor indexed="21"/>
      </patternFill>
    </fill>
    <fill>
      <patternFill patternType="solid">
        <fgColor indexed="36"/>
      </patternFill>
    </fill>
    <fill>
      <patternFill patternType="solid">
        <fgColor indexed="20"/>
        <bgColor indexed="36"/>
      </patternFill>
    </fill>
    <fill>
      <patternFill patternType="solid">
        <fgColor indexed="49"/>
      </patternFill>
    </fill>
    <fill>
      <patternFill patternType="solid">
        <fgColor indexed="49"/>
        <bgColor indexed="40"/>
      </patternFill>
    </fill>
    <fill>
      <patternFill patternType="solid">
        <fgColor indexed="52"/>
      </patternFill>
    </fill>
    <fill>
      <patternFill patternType="solid">
        <fgColor indexed="60"/>
        <bgColor indexed="59"/>
      </patternFill>
    </fill>
    <fill>
      <patternFill patternType="solid">
        <fgColor indexed="52"/>
        <bgColor indexed="51"/>
      </patternFill>
    </fill>
    <fill>
      <patternFill patternType="solid">
        <fgColor indexed="62"/>
      </patternFill>
    </fill>
    <fill>
      <patternFill patternType="solid">
        <fgColor indexed="62"/>
        <bgColor indexed="63"/>
      </patternFill>
    </fill>
    <fill>
      <patternFill patternType="solid">
        <fgColor indexed="10"/>
      </patternFill>
    </fill>
    <fill>
      <patternFill patternType="solid">
        <fgColor indexed="10"/>
        <bgColor indexed="16"/>
      </patternFill>
    </fill>
    <fill>
      <patternFill patternType="solid">
        <fgColor indexed="57"/>
      </patternFill>
    </fill>
    <fill>
      <patternFill patternType="solid">
        <fgColor indexed="54"/>
        <bgColor indexed="23"/>
      </patternFill>
    </fill>
    <fill>
      <patternFill patternType="solid">
        <fgColor indexed="53"/>
      </patternFill>
    </fill>
    <fill>
      <patternFill patternType="solid">
        <fgColor indexed="25"/>
        <bgColor indexed="61"/>
      </patternFill>
    </fill>
    <fill>
      <patternFill patternType="solid">
        <fgColor indexed="22"/>
      </patternFill>
    </fill>
    <fill>
      <patternFill patternType="solid">
        <fgColor indexed="26"/>
      </patternFill>
    </fill>
    <fill>
      <patternFill patternType="solid">
        <fgColor indexed="26"/>
        <bgColor indexed="43"/>
      </patternFill>
    </fill>
    <fill>
      <patternFill patternType="solid">
        <fgColor indexed="26"/>
        <bgColor indexed="9"/>
      </patternFill>
    </fill>
    <fill>
      <patternFill patternType="solid">
        <fgColor indexed="22"/>
        <bgColor indexed="31"/>
      </patternFill>
    </fill>
    <fill>
      <patternFill patternType="solid">
        <fgColor indexed="55"/>
      </patternFill>
    </fill>
    <fill>
      <patternFill patternType="solid">
        <fgColor indexed="55"/>
        <bgColor indexed="23"/>
      </patternFill>
    </fill>
    <fill>
      <patternFill patternType="solid">
        <fgColor indexed="42"/>
        <bgColor indexed="27"/>
      </patternFill>
    </fill>
    <fill>
      <patternFill patternType="solid">
        <fgColor indexed="42"/>
        <bgColor indexed="44"/>
      </patternFill>
    </fill>
    <fill>
      <patternFill patternType="solid">
        <fgColor indexed="45"/>
        <bgColor indexed="29"/>
      </patternFill>
    </fill>
    <fill>
      <patternFill patternType="solid">
        <fgColor indexed="57"/>
        <bgColor indexed="21"/>
      </patternFill>
    </fill>
    <fill>
      <patternFill patternType="solid">
        <fgColor indexed="53"/>
        <bgColor indexed="52"/>
      </patternFill>
    </fill>
    <fill>
      <patternFill patternType="solid">
        <fgColor indexed="9"/>
        <bgColor indexed="26"/>
      </patternFill>
    </fill>
    <fill>
      <patternFill patternType="solid">
        <fgColor indexed="43"/>
      </patternFill>
    </fill>
    <fill>
      <patternFill patternType="solid">
        <fgColor indexed="43"/>
        <bgColor indexed="26"/>
      </patternFill>
    </fill>
    <fill>
      <patternFill patternType="solid">
        <fgColor indexed="47"/>
        <bgColor indexed="64"/>
      </patternFill>
    </fill>
    <fill>
      <patternFill patternType="solid">
        <fgColor indexed="27"/>
        <bgColor indexed="41"/>
      </patternFill>
    </fill>
    <fill>
      <patternFill patternType="solid">
        <fgColor theme="5" tint="0.39994506668294322"/>
        <bgColor indexed="64"/>
      </patternFill>
    </fill>
    <fill>
      <patternFill patternType="solid">
        <fgColor theme="9" tint="-0.24994659260841701"/>
        <bgColor indexed="64"/>
      </patternFill>
    </fill>
    <fill>
      <patternFill patternType="solid">
        <fgColor theme="9"/>
        <bgColor indexed="64"/>
      </patternFill>
    </fill>
    <fill>
      <patternFill patternType="solid">
        <fgColor theme="2" tint="-9.9978637043366805E-2"/>
        <bgColor indexed="64"/>
      </patternFill>
    </fill>
    <fill>
      <patternFill patternType="solid">
        <fgColor theme="2" tint="-9.9978637043366805E-2"/>
        <bgColor indexed="41"/>
      </patternFill>
    </fill>
    <fill>
      <patternFill patternType="solid">
        <fgColor theme="8" tint="0.79998168889431442"/>
        <bgColor indexed="64"/>
      </patternFill>
    </fill>
    <fill>
      <patternFill patternType="solid">
        <fgColor theme="9" tint="0.79998168889431442"/>
        <bgColor indexed="64"/>
      </patternFill>
    </fill>
  </fills>
  <borders count="13">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bottom style="double">
        <color indexed="60"/>
      </bottom>
      <diagonal/>
    </border>
    <border>
      <left/>
      <right/>
      <top/>
      <bottom style="thin">
        <color indexed="64"/>
      </bottom>
      <diagonal/>
    </border>
    <border>
      <left/>
      <right/>
      <top style="hair">
        <color indexed="8"/>
      </top>
      <bottom style="hair">
        <color indexed="8"/>
      </bottom>
      <diagonal/>
    </border>
  </borders>
  <cellStyleXfs count="936">
    <xf numFmtId="0" fontId="0" fillId="0" borderId="0"/>
    <xf numFmtId="0" fontId="54" fillId="0" borderId="0">
      <alignment horizontal="left" vertical="top" wrapText="1"/>
    </xf>
    <xf numFmtId="0" fontId="55" fillId="0" borderId="0">
      <alignment horizontal="left" vertical="top" wrapText="1"/>
    </xf>
    <xf numFmtId="0" fontId="69" fillId="0" borderId="0"/>
    <xf numFmtId="0" fontId="7" fillId="0" borderId="0"/>
    <xf numFmtId="0" fontId="3" fillId="0" borderId="0"/>
    <xf numFmtId="174" fontId="62" fillId="0" borderId="0" applyFill="0" applyBorder="0" applyProtection="0">
      <alignment horizontal="left" vertical="top"/>
    </xf>
    <xf numFmtId="0" fontId="54" fillId="59" borderId="0" applyNumberFormat="0" applyFont="0" applyBorder="0" applyAlignment="0" applyProtection="0">
      <alignment vertical="center"/>
    </xf>
    <xf numFmtId="0" fontId="62" fillId="0" borderId="0" applyFill="0" applyBorder="0" applyProtection="0">
      <alignment horizontal="justify" vertical="top" wrapText="1"/>
    </xf>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0" fillId="2" borderId="0" applyNumberFormat="0" applyBorder="0" applyAlignment="0" applyProtection="0"/>
    <xf numFmtId="0" fontId="1" fillId="3"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0" fillId="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0" fillId="6"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0" fillId="8"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0" fillId="10"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0" fillId="12" borderId="0" applyNumberFormat="0" applyBorder="0" applyAlignment="0" applyProtection="0"/>
    <xf numFmtId="0" fontId="1" fillId="13" borderId="0" applyNumberFormat="0" applyBorder="0" applyAlignment="0" applyProtection="0"/>
    <xf numFmtId="0" fontId="32" fillId="2" borderId="0" applyNumberFormat="0" applyBorder="0" applyAlignment="0" applyProtection="0"/>
    <xf numFmtId="0" fontId="32" fillId="4" borderId="0" applyNumberFormat="0" applyBorder="0" applyAlignment="0" applyProtection="0"/>
    <xf numFmtId="0" fontId="32" fillId="6" borderId="0" applyNumberFormat="0" applyBorder="0" applyAlignment="0" applyProtection="0"/>
    <xf numFmtId="0" fontId="32" fillId="8" borderId="0" applyNumberFormat="0" applyBorder="0" applyAlignment="0" applyProtection="0"/>
    <xf numFmtId="0" fontId="32" fillId="10" borderId="0" applyNumberFormat="0" applyBorder="0" applyAlignment="0" applyProtection="0"/>
    <xf numFmtId="0" fontId="32" fillId="12" borderId="0" applyNumberFormat="0" applyBorder="0" applyAlignment="0" applyProtection="0"/>
    <xf numFmtId="0" fontId="10" fillId="2" borderId="0" applyNumberFormat="0" applyBorder="0" applyAlignment="0" applyProtection="0"/>
    <xf numFmtId="0" fontId="1" fillId="3" borderId="0" applyNumberFormat="0" applyBorder="0" applyAlignment="0" applyProtection="0"/>
    <xf numFmtId="0" fontId="32"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0" fillId="4" borderId="0" applyNumberFormat="0" applyBorder="0" applyAlignment="0" applyProtection="0"/>
    <xf numFmtId="0" fontId="1" fillId="5" borderId="0" applyNumberFormat="0" applyBorder="0" applyAlignment="0" applyProtection="0"/>
    <xf numFmtId="0" fontId="32"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0" fillId="6" borderId="0" applyNumberFormat="0" applyBorder="0" applyAlignment="0" applyProtection="0"/>
    <xf numFmtId="0" fontId="1" fillId="7" borderId="0" applyNumberFormat="0" applyBorder="0" applyAlignment="0" applyProtection="0"/>
    <xf numFmtId="0" fontId="32"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0" fillId="8" borderId="0" applyNumberFormat="0" applyBorder="0" applyAlignment="0" applyProtection="0"/>
    <xf numFmtId="0" fontId="1" fillId="9" borderId="0" applyNumberFormat="0" applyBorder="0" applyAlignment="0" applyProtection="0"/>
    <xf numFmtId="0" fontId="32"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0" fillId="10" borderId="0" applyNumberFormat="0" applyBorder="0" applyAlignment="0" applyProtection="0"/>
    <xf numFmtId="0" fontId="1" fillId="13" borderId="0" applyNumberFormat="0" applyBorder="0" applyAlignment="0" applyProtection="0"/>
    <xf numFmtId="0" fontId="32" fillId="10" borderId="0" applyNumberFormat="0" applyBorder="0" applyAlignment="0" applyProtection="0"/>
    <xf numFmtId="0" fontId="1" fillId="10" borderId="0" applyNumberFormat="0" applyBorder="0" applyAlignment="0" applyProtection="0"/>
    <xf numFmtId="0" fontId="1" fillId="13" borderId="0" applyNumberFormat="0" applyBorder="0" applyAlignment="0" applyProtection="0"/>
    <xf numFmtId="0" fontId="10" fillId="12" borderId="0" applyNumberFormat="0" applyBorder="0" applyAlignment="0" applyProtection="0"/>
    <xf numFmtId="0" fontId="1" fillId="14" borderId="0" applyNumberFormat="0" applyBorder="0" applyAlignment="0" applyProtection="0"/>
    <xf numFmtId="0" fontId="32" fillId="12"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4" fillId="15" borderId="0" applyNumberFormat="0" applyFont="0" applyBorder="0" applyAlignment="0" applyProtection="0">
      <alignment vertical="center"/>
    </xf>
    <xf numFmtId="0" fontId="62" fillId="0" borderId="0" applyFill="0" applyBorder="0" applyProtection="0">
      <alignment horizontal="center"/>
    </xf>
    <xf numFmtId="0" fontId="54" fillId="60" borderId="0" applyNumberFormat="0" applyFont="0" applyBorder="0" applyAlignment="0" applyProtection="0">
      <alignment vertical="center"/>
    </xf>
    <xf numFmtId="168" fontId="62" fillId="0" borderId="0" applyFill="0" applyBorder="0" applyProtection="0">
      <alignment horizontal="right"/>
    </xf>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0" fillId="16" borderId="0" applyNumberFormat="0" applyBorder="0" applyAlignment="0" applyProtection="0"/>
    <xf numFmtId="0" fontId="1" fillId="17"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0" fillId="18"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0" fillId="20" borderId="0" applyNumberFormat="0" applyBorder="0" applyAlignment="0" applyProtection="0"/>
    <xf numFmtId="0" fontId="1" fillId="21"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0" fillId="8" borderId="0" applyNumberFormat="0" applyBorder="0" applyAlignment="0" applyProtection="0"/>
    <xf numFmtId="0" fontId="1" fillId="9"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0" fillId="16" borderId="0" applyNumberFormat="0" applyBorder="0" applyAlignment="0" applyProtection="0"/>
    <xf numFmtId="0" fontId="1" fillId="17"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0" fillId="22" borderId="0" applyNumberFormat="0" applyBorder="0" applyAlignment="0" applyProtection="0"/>
    <xf numFmtId="0" fontId="1" fillId="23" borderId="0" applyNumberFormat="0" applyBorder="0" applyAlignment="0" applyProtection="0"/>
    <xf numFmtId="0" fontId="32" fillId="16" borderId="0" applyNumberFormat="0" applyBorder="0" applyAlignment="0" applyProtection="0"/>
    <xf numFmtId="0" fontId="32" fillId="18" borderId="0" applyNumberFormat="0" applyBorder="0" applyAlignment="0" applyProtection="0"/>
    <xf numFmtId="0" fontId="32" fillId="20" borderId="0" applyNumberFormat="0" applyBorder="0" applyAlignment="0" applyProtection="0"/>
    <xf numFmtId="0" fontId="32" fillId="8" borderId="0" applyNumberFormat="0" applyBorder="0" applyAlignment="0" applyProtection="0"/>
    <xf numFmtId="0" fontId="32" fillId="16" borderId="0" applyNumberFormat="0" applyBorder="0" applyAlignment="0" applyProtection="0"/>
    <xf numFmtId="0" fontId="32" fillId="22" borderId="0" applyNumberFormat="0" applyBorder="0" applyAlignment="0" applyProtection="0"/>
    <xf numFmtId="0" fontId="10" fillId="16"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0" fillId="18" borderId="0" applyNumberFormat="0" applyBorder="0" applyAlignment="0" applyProtection="0"/>
    <xf numFmtId="0" fontId="1" fillId="19" borderId="0" applyNumberFormat="0" applyBorder="0" applyAlignment="0" applyProtection="0"/>
    <xf numFmtId="0" fontId="32" fillId="18"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0" fillId="20" borderId="0" applyNumberFormat="0" applyBorder="0" applyAlignment="0" applyProtection="0"/>
    <xf numFmtId="0" fontId="1" fillId="21" borderId="0" applyNumberFormat="0" applyBorder="0" applyAlignment="0" applyProtection="0"/>
    <xf numFmtId="0" fontId="32" fillId="20"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0" fillId="8" borderId="0" applyNumberFormat="0" applyBorder="0" applyAlignment="0" applyProtection="0"/>
    <xf numFmtId="0" fontId="1" fillId="9" borderId="0" applyNumberFormat="0" applyBorder="0" applyAlignment="0" applyProtection="0"/>
    <xf numFmtId="0" fontId="32"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0" fillId="16" borderId="0" applyNumberFormat="0" applyBorder="0" applyAlignment="0" applyProtection="0"/>
    <xf numFmtId="0" fontId="1" fillId="17" borderId="0" applyNumberFormat="0" applyBorder="0" applyAlignment="0" applyProtection="0"/>
    <xf numFmtId="0" fontId="32" fillId="16"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0" fillId="22" borderId="0" applyNumberFormat="0" applyBorder="0" applyAlignment="0" applyProtection="0"/>
    <xf numFmtId="0" fontId="1" fillId="24" borderId="0" applyNumberFormat="0" applyBorder="0" applyAlignment="0" applyProtection="0"/>
    <xf numFmtId="0" fontId="32" fillId="22" borderId="0" applyNumberFormat="0" applyBorder="0" applyAlignment="0" applyProtection="0"/>
    <xf numFmtId="0" fontId="1" fillId="22" borderId="0" applyNumberFormat="0" applyBorder="0" applyAlignment="0" applyProtection="0"/>
    <xf numFmtId="0" fontId="1" fillId="24" borderId="0" applyNumberFormat="0" applyBorder="0" applyAlignment="0" applyProtection="0"/>
    <xf numFmtId="0" fontId="10" fillId="16" borderId="0" applyNumberFormat="0" applyBorder="0" applyAlignment="0" applyProtection="0"/>
    <xf numFmtId="0" fontId="1" fillId="17"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7" borderId="0" applyNumberFormat="0" applyBorder="0" applyAlignment="0" applyProtection="0"/>
    <xf numFmtId="0" fontId="11" fillId="28"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1" borderId="0" applyNumberFormat="0" applyBorder="0" applyAlignment="0" applyProtection="0"/>
    <xf numFmtId="0" fontId="11" fillId="32" borderId="0" applyNumberFormat="0" applyBorder="0" applyAlignment="0" applyProtection="0"/>
    <xf numFmtId="0" fontId="35" fillId="25" borderId="0" applyNumberFormat="0" applyBorder="0" applyAlignment="0" applyProtection="0"/>
    <xf numFmtId="0" fontId="35" fillId="18" borderId="0" applyNumberFormat="0" applyBorder="0" applyAlignment="0" applyProtection="0"/>
    <xf numFmtId="0" fontId="35" fillId="20" borderId="0" applyNumberFormat="0" applyBorder="0" applyAlignment="0" applyProtection="0"/>
    <xf numFmtId="0" fontId="35" fillId="27" borderId="0" applyNumberFormat="0" applyBorder="0" applyAlignment="0" applyProtection="0"/>
    <xf numFmtId="0" fontId="35" fillId="29" borderId="0" applyNumberFormat="0" applyBorder="0" applyAlignment="0" applyProtection="0"/>
    <xf numFmtId="0" fontId="35" fillId="31"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35" fillId="25"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35" fillId="18"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35" fillId="20" borderId="0" applyNumberFormat="0" applyBorder="0" applyAlignment="0" applyProtection="0"/>
    <xf numFmtId="0" fontId="11" fillId="27" borderId="0" applyNumberFormat="0" applyBorder="0" applyAlignment="0" applyProtection="0"/>
    <xf numFmtId="0" fontId="11" fillId="28" borderId="0" applyNumberFormat="0" applyBorder="0" applyAlignment="0" applyProtection="0"/>
    <xf numFmtId="0" fontId="35" fillId="27"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35" fillId="29" borderId="0" applyNumberFormat="0" applyBorder="0" applyAlignment="0" applyProtection="0"/>
    <xf numFmtId="0" fontId="11" fillId="31" borderId="0" applyNumberFormat="0" applyBorder="0" applyAlignment="0" applyProtection="0"/>
    <xf numFmtId="0" fontId="11" fillId="33" borderId="0" applyNumberFormat="0" applyBorder="0" applyAlignment="0" applyProtection="0"/>
    <xf numFmtId="0" fontId="35" fillId="31" borderId="0" applyNumberFormat="0" applyBorder="0" applyAlignment="0" applyProtection="0"/>
    <xf numFmtId="0" fontId="3" fillId="0" borderId="0"/>
    <xf numFmtId="0" fontId="11" fillId="35" borderId="0" applyNumberFormat="0" applyBorder="0" applyAlignment="0" applyProtection="0"/>
    <xf numFmtId="0" fontId="11" fillId="35" borderId="0" applyNumberFormat="0" applyBorder="0" applyAlignment="0" applyProtection="0"/>
    <xf numFmtId="0" fontId="11" fillId="34" borderId="0" applyNumberFormat="0" applyBorder="0" applyAlignment="0" applyProtection="0"/>
    <xf numFmtId="0" fontId="11" fillId="35"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6" borderId="0" applyNumberFormat="0" applyBorder="0" applyAlignment="0" applyProtection="0"/>
    <xf numFmtId="0" fontId="11" fillId="37"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8" borderId="0" applyNumberFormat="0" applyBorder="0" applyAlignment="0" applyProtection="0"/>
    <xf numFmtId="0" fontId="11" fillId="39"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7" borderId="0" applyNumberFormat="0" applyBorder="0" applyAlignment="0" applyProtection="0"/>
    <xf numFmtId="0" fontId="11" fillId="28"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0" borderId="0" applyNumberFormat="0" applyBorder="0" applyAlignment="0" applyProtection="0"/>
    <xf numFmtId="0" fontId="11" fillId="41" borderId="0" applyNumberFormat="0" applyBorder="0" applyAlignment="0" applyProtection="0"/>
    <xf numFmtId="0" fontId="35" fillId="34" borderId="0" applyNumberFormat="0" applyBorder="0" applyAlignment="0" applyProtection="0"/>
    <xf numFmtId="0" fontId="35" fillId="36" borderId="0" applyNumberFormat="0" applyBorder="0" applyAlignment="0" applyProtection="0"/>
    <xf numFmtId="0" fontId="35" fillId="38" borderId="0" applyNumberFormat="0" applyBorder="0" applyAlignment="0" applyProtection="0"/>
    <xf numFmtId="0" fontId="35" fillId="27" borderId="0" applyNumberFormat="0" applyBorder="0" applyAlignment="0" applyProtection="0"/>
    <xf numFmtId="0" fontId="35" fillId="29" borderId="0" applyNumberFormat="0" applyBorder="0" applyAlignment="0" applyProtection="0"/>
    <xf numFmtId="0" fontId="35" fillId="40" borderId="0" applyNumberFormat="0" applyBorder="0" applyAlignment="0" applyProtection="0"/>
    <xf numFmtId="0" fontId="36" fillId="42" borderId="1" applyNumberFormat="0" applyAlignment="0" applyProtection="0"/>
    <xf numFmtId="0" fontId="12" fillId="5" borderId="0" applyNumberFormat="0" applyBorder="0" applyAlignment="0" applyProtection="0"/>
    <xf numFmtId="0" fontId="12" fillId="5"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82" fillId="4" borderId="0" applyNumberFormat="0" applyBorder="0" applyAlignment="0" applyProtection="0"/>
    <xf numFmtId="0" fontId="12" fillId="8" borderId="0" applyNumberFormat="0" applyBorder="0" applyAlignment="0" applyProtection="0"/>
    <xf numFmtId="0" fontId="37" fillId="42" borderId="2" applyNumberFormat="0" applyAlignment="0" applyProtection="0"/>
    <xf numFmtId="0" fontId="5" fillId="43" borderId="3" applyNumberFormat="0" applyFont="0" applyAlignment="0" applyProtection="0"/>
    <xf numFmtId="0" fontId="70" fillId="44" borderId="3" applyNumberFormat="0" applyAlignment="0" applyProtection="0"/>
    <xf numFmtId="0" fontId="4" fillId="43" borderId="3" applyNumberFormat="0" applyFont="0" applyAlignment="0" applyProtection="0"/>
    <xf numFmtId="0" fontId="5" fillId="43" borderId="3" applyNumberFormat="0" applyFont="0" applyAlignment="0" applyProtection="0"/>
    <xf numFmtId="0" fontId="3" fillId="45" borderId="3" applyNumberFormat="0" applyAlignment="0" applyProtection="0"/>
    <xf numFmtId="0" fontId="3" fillId="45" borderId="3" applyNumberFormat="0" applyAlignment="0" applyProtection="0"/>
    <xf numFmtId="0" fontId="3" fillId="43" borderId="3" applyNumberFormat="0" applyFont="0" applyAlignment="0" applyProtection="0"/>
    <xf numFmtId="0" fontId="4" fillId="43" borderId="3" applyNumberFormat="0" applyFont="0" applyAlignment="0" applyProtection="0"/>
    <xf numFmtId="0" fontId="3" fillId="45" borderId="3" applyNumberFormat="0" applyAlignment="0" applyProtection="0"/>
    <xf numFmtId="0" fontId="5" fillId="43" borderId="3" applyNumberFormat="0" applyFont="0" applyAlignment="0" applyProtection="0"/>
    <xf numFmtId="0" fontId="63" fillId="44" borderId="3" applyNumberFormat="0" applyAlignment="0" applyProtection="0"/>
    <xf numFmtId="0" fontId="5" fillId="43" borderId="3" applyNumberFormat="0" applyFont="0" applyAlignment="0" applyProtection="0"/>
    <xf numFmtId="0" fontId="3" fillId="43" borderId="3" applyNumberFormat="0" applyFont="0" applyAlignment="0" applyProtection="0"/>
    <xf numFmtId="0" fontId="71" fillId="46" borderId="2" applyNumberFormat="0" applyAlignment="0" applyProtection="0"/>
    <xf numFmtId="0" fontId="71" fillId="46" borderId="2" applyNumberFormat="0" applyAlignment="0" applyProtection="0"/>
    <xf numFmtId="0" fontId="13" fillId="42" borderId="2" applyNumberFormat="0" applyAlignment="0" applyProtection="0"/>
    <xf numFmtId="0" fontId="71" fillId="46" borderId="2" applyNumberFormat="0" applyAlignment="0" applyProtection="0"/>
    <xf numFmtId="0" fontId="14" fillId="48" borderId="4" applyNumberFormat="0" applyAlignment="0" applyProtection="0"/>
    <xf numFmtId="0" fontId="14" fillId="48" borderId="4" applyNumberFormat="0" applyAlignment="0" applyProtection="0"/>
    <xf numFmtId="0" fontId="14" fillId="47" borderId="4" applyNumberFormat="0" applyAlignment="0" applyProtection="0"/>
    <xf numFmtId="0" fontId="14" fillId="48" borderId="4" applyNumberFormat="0" applyAlignment="0" applyProtection="0"/>
    <xf numFmtId="171" fontId="3"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171" fontId="6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166" fontId="3" fillId="0" borderId="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166" fontId="3" fillId="0" borderId="0" applyFill="0" applyBorder="0" applyAlignment="0" applyProtection="0"/>
    <xf numFmtId="43" fontId="4" fillId="0" borderId="0" applyFont="0" applyFill="0" applyBorder="0" applyAlignment="0" applyProtection="0"/>
    <xf numFmtId="168" fontId="56" fillId="0" borderId="0" applyFont="0" applyFill="0" applyBorder="0" applyAlignment="0" applyProtection="0"/>
    <xf numFmtId="166" fontId="4" fillId="0" borderId="0" applyFont="0" applyFill="0" applyBorder="0" applyAlignment="0" applyProtection="0"/>
    <xf numFmtId="43" fontId="3" fillId="0" borderId="0" applyFont="0" applyFill="0" applyBorder="0" applyAlignment="0" applyProtection="0"/>
    <xf numFmtId="166" fontId="3" fillId="0" borderId="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166" fontId="3" fillId="0" borderId="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166" fontId="3" fillId="0" borderId="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168" fontId="5" fillId="0" borderId="0" applyFont="0" applyFill="0" applyBorder="0" applyAlignment="0" applyProtection="0"/>
    <xf numFmtId="43" fontId="4" fillId="0" borderId="0" applyFont="0" applyFill="0" applyBorder="0" applyAlignment="0" applyProtection="0"/>
    <xf numFmtId="169" fontId="5" fillId="0" borderId="0" applyFill="0" applyBorder="0" applyAlignment="0" applyProtection="0"/>
    <xf numFmtId="166" fontId="5" fillId="0" borderId="0" applyFill="0" applyBorder="0" applyAlignment="0" applyProtection="0"/>
    <xf numFmtId="166" fontId="3" fillId="0" borderId="0" applyFill="0" applyBorder="0" applyAlignment="0" applyProtection="0"/>
    <xf numFmtId="166" fontId="3" fillId="0" borderId="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171" fontId="5" fillId="0" borderId="0" applyFont="0" applyFill="0" applyBorder="0" applyAlignment="0" applyProtection="0"/>
    <xf numFmtId="171" fontId="3" fillId="0" borderId="0" applyFont="0" applyFill="0" applyBorder="0" applyAlignment="0" applyProtection="0"/>
    <xf numFmtId="44" fontId="5" fillId="0" borderId="0" applyFont="0" applyFill="0" applyBorder="0" applyAlignment="0" applyProtection="0"/>
    <xf numFmtId="44" fontId="3" fillId="0" borderId="0" applyFont="0" applyFill="0" applyBorder="0" applyAlignment="0" applyProtection="0"/>
    <xf numFmtId="167" fontId="5" fillId="0" borderId="0" applyFont="0" applyFill="0" applyBorder="0" applyAlignment="0" applyProtection="0"/>
    <xf numFmtId="167" fontId="3"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167" fontId="59" fillId="0" borderId="0" applyFont="0" applyFill="0" applyBorder="0" applyAlignment="0" applyProtection="0"/>
    <xf numFmtId="167" fontId="61" fillId="0" borderId="0" applyFont="0" applyFill="0" applyBorder="0" applyAlignment="0" applyProtection="0"/>
    <xf numFmtId="170" fontId="84" fillId="0" borderId="0">
      <alignment horizontal="left" wrapText="1" indent="1"/>
    </xf>
    <xf numFmtId="0" fontId="16" fillId="6" borderId="0" applyNumberFormat="0" applyBorder="0" applyAlignment="0" applyProtection="0"/>
    <xf numFmtId="0" fontId="16" fillId="7" borderId="0" applyNumberFormat="0" applyBorder="0" applyAlignment="0" applyProtection="0"/>
    <xf numFmtId="0" fontId="16" fillId="6" borderId="0" applyNumberFormat="0" applyBorder="0" applyAlignment="0" applyProtection="0"/>
    <xf numFmtId="0" fontId="16" fillId="49" borderId="0" applyNumberFormat="0" applyBorder="0" applyAlignment="0" applyProtection="0"/>
    <xf numFmtId="0" fontId="41" fillId="6" borderId="0" applyNumberFormat="0" applyBorder="0" applyAlignment="0" applyProtection="0"/>
    <xf numFmtId="0" fontId="16" fillId="49" borderId="0" applyNumberFormat="0" applyBorder="0" applyAlignment="0" applyProtection="0"/>
    <xf numFmtId="0" fontId="16" fillId="50" borderId="0" applyNumberFormat="0" applyBorder="0" applyAlignment="0" applyProtection="0"/>
    <xf numFmtId="0" fontId="38" fillId="12" borderId="2" applyNumberFormat="0" applyAlignment="0" applyProtection="0"/>
    <xf numFmtId="0" fontId="39" fillId="0" borderId="5" applyNumberFormat="0" applyFill="0" applyAlignment="0" applyProtection="0"/>
    <xf numFmtId="0" fontId="40" fillId="0" borderId="0" applyNumberFormat="0" applyFill="0" applyBorder="0" applyAlignment="0" applyProtection="0"/>
    <xf numFmtId="175" fontId="3" fillId="0" borderId="0" applyFont="0" applyFill="0" applyBorder="0" applyAlignment="0" applyProtection="0"/>
    <xf numFmtId="0" fontId="10" fillId="0" borderId="0"/>
    <xf numFmtId="0" fontId="2" fillId="0" borderId="0"/>
    <xf numFmtId="0" fontId="1" fillId="0" borderId="0"/>
    <xf numFmtId="0" fontId="2" fillId="51" borderId="0" applyNumberFormat="0" applyBorder="0" applyProtection="0">
      <alignment horizontal="justify" vertical="top" wrapText="1"/>
    </xf>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6" borderId="0" applyNumberFormat="0" applyBorder="0" applyAlignment="0" applyProtection="0"/>
    <xf numFmtId="0" fontId="16" fillId="49" borderId="0" applyNumberFormat="0" applyBorder="0" applyAlignment="0" applyProtection="0"/>
    <xf numFmtId="0" fontId="41" fillId="6" borderId="0" applyNumberFormat="0" applyBorder="0" applyAlignment="0" applyProtection="0"/>
    <xf numFmtId="0" fontId="85" fillId="0" borderId="0">
      <alignment horizontal="center"/>
    </xf>
    <xf numFmtId="0" fontId="72" fillId="0" borderId="6" applyNumberFormat="0" applyFill="0" applyAlignment="0" applyProtection="0"/>
    <xf numFmtId="0" fontId="72" fillId="0" borderId="6" applyNumberFormat="0" applyFill="0" applyAlignment="0" applyProtection="0"/>
    <xf numFmtId="0" fontId="17" fillId="0" borderId="6" applyNumberFormat="0" applyFill="0" applyAlignment="0" applyProtection="0"/>
    <xf numFmtId="0" fontId="72" fillId="0" borderId="6" applyNumberFormat="0" applyFill="0" applyAlignment="0" applyProtection="0"/>
    <xf numFmtId="0" fontId="73" fillId="0" borderId="7" applyNumberFormat="0" applyFill="0" applyAlignment="0" applyProtection="0"/>
    <xf numFmtId="0" fontId="73" fillId="0" borderId="7" applyNumberFormat="0" applyFill="0" applyAlignment="0" applyProtection="0"/>
    <xf numFmtId="0" fontId="18" fillId="0" borderId="7" applyNumberFormat="0" applyFill="0" applyAlignment="0" applyProtection="0"/>
    <xf numFmtId="0" fontId="73" fillId="0" borderId="7" applyNumberFormat="0" applyFill="0" applyAlignment="0" applyProtection="0"/>
    <xf numFmtId="0" fontId="74" fillId="0" borderId="8" applyNumberFormat="0" applyFill="0" applyAlignment="0" applyProtection="0"/>
    <xf numFmtId="0" fontId="74" fillId="0" borderId="8" applyNumberFormat="0" applyFill="0" applyAlignment="0" applyProtection="0"/>
    <xf numFmtId="0" fontId="19" fillId="0" borderId="8" applyNumberFormat="0" applyFill="0" applyAlignment="0" applyProtection="0"/>
    <xf numFmtId="0" fontId="74" fillId="0" borderId="8" applyNumberFormat="0" applyFill="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19" fillId="0" borderId="0" applyNumberFormat="0" applyFill="0" applyBorder="0" applyAlignment="0" applyProtection="0"/>
    <xf numFmtId="0" fontId="74" fillId="0" borderId="0" applyNumberFormat="0" applyFill="0" applyBorder="0" applyAlignment="0" applyProtection="0"/>
    <xf numFmtId="0" fontId="85" fillId="0" borderId="0">
      <alignment horizontal="center" textRotation="9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20" fillId="13" borderId="2" applyNumberFormat="0" applyAlignment="0" applyProtection="0"/>
    <xf numFmtId="0" fontId="20" fillId="13" borderId="2" applyNumberFormat="0" applyAlignment="0" applyProtection="0"/>
    <xf numFmtId="0" fontId="20" fillId="12" borderId="2" applyNumberFormat="0" applyAlignment="0" applyProtection="0"/>
    <xf numFmtId="0" fontId="20" fillId="13" borderId="2" applyNumberFormat="0" applyAlignment="0" applyProtection="0"/>
    <xf numFmtId="0" fontId="11" fillId="34" borderId="0" applyNumberFormat="0" applyBorder="0" applyAlignment="0" applyProtection="0"/>
    <xf numFmtId="0" fontId="11" fillId="35" borderId="0" applyNumberFormat="0" applyBorder="0" applyAlignment="0" applyProtection="0"/>
    <xf numFmtId="0" fontId="35" fillId="34" borderId="0" applyNumberFormat="0" applyBorder="0" applyAlignment="0" applyProtection="0"/>
    <xf numFmtId="0" fontId="11" fillId="36" borderId="0" applyNumberFormat="0" applyBorder="0" applyAlignment="0" applyProtection="0"/>
    <xf numFmtId="0" fontId="11" fillId="37" borderId="0" applyNumberFormat="0" applyBorder="0" applyAlignment="0" applyProtection="0"/>
    <xf numFmtId="0" fontId="35" fillId="36" borderId="0" applyNumberFormat="0" applyBorder="0" applyAlignment="0" applyProtection="0"/>
    <xf numFmtId="0" fontId="11" fillId="38" borderId="0" applyNumberFormat="0" applyBorder="0" applyAlignment="0" applyProtection="0"/>
    <xf numFmtId="0" fontId="11" fillId="52" borderId="0" applyNumberFormat="0" applyBorder="0" applyAlignment="0" applyProtection="0"/>
    <xf numFmtId="0" fontId="35" fillId="38" borderId="0" applyNumberFormat="0" applyBorder="0" applyAlignment="0" applyProtection="0"/>
    <xf numFmtId="0" fontId="11" fillId="27" borderId="0" applyNumberFormat="0" applyBorder="0" applyAlignment="0" applyProtection="0"/>
    <xf numFmtId="0" fontId="11" fillId="28" borderId="0" applyNumberFormat="0" applyBorder="0" applyAlignment="0" applyProtection="0"/>
    <xf numFmtId="0" fontId="35" fillId="27"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35" fillId="29" borderId="0" applyNumberFormat="0" applyBorder="0" applyAlignment="0" applyProtection="0"/>
    <xf numFmtId="0" fontId="11" fillId="40" borderId="0" applyNumberFormat="0" applyBorder="0" applyAlignment="0" applyProtection="0"/>
    <xf numFmtId="0" fontId="11" fillId="53" borderId="0" applyNumberFormat="0" applyBorder="0" applyAlignment="0" applyProtection="0"/>
    <xf numFmtId="0" fontId="35" fillId="40" borderId="0" applyNumberFormat="0" applyBorder="0" applyAlignment="0" applyProtection="0"/>
    <xf numFmtId="0" fontId="23" fillId="42" borderId="1" applyNumberFormat="0" applyAlignment="0" applyProtection="0"/>
    <xf numFmtId="0" fontId="23" fillId="46" borderId="1" applyNumberFormat="0" applyAlignment="0" applyProtection="0"/>
    <xf numFmtId="0" fontId="23" fillId="42" borderId="1" applyNumberFormat="0" applyAlignment="0" applyProtection="0"/>
    <xf numFmtId="0" fontId="23" fillId="46" borderId="1" applyNumberFormat="0" applyAlignment="0" applyProtection="0"/>
    <xf numFmtId="0" fontId="36" fillId="42" borderId="1" applyNumberFormat="0" applyAlignment="0" applyProtection="0"/>
    <xf numFmtId="0" fontId="23" fillId="46" borderId="1" applyNumberFormat="0" applyAlignment="0" applyProtection="0"/>
    <xf numFmtId="0" fontId="23" fillId="54" borderId="1" applyNumberFormat="0" applyAlignment="0" applyProtection="0"/>
    <xf numFmtId="0" fontId="13" fillId="42" borderId="2" applyNumberFormat="0" applyAlignment="0" applyProtection="0"/>
    <xf numFmtId="0" fontId="13" fillId="46" borderId="2" applyNumberFormat="0" applyAlignment="0" applyProtection="0"/>
    <xf numFmtId="0" fontId="37" fillId="42" borderId="2" applyNumberFormat="0" applyAlignment="0" applyProtection="0"/>
    <xf numFmtId="0" fontId="28" fillId="0" borderId="0">
      <alignment horizontal="right" vertical="top"/>
    </xf>
    <xf numFmtId="0" fontId="29" fillId="0" borderId="0">
      <alignment horizontal="justify" vertical="top" wrapText="1"/>
    </xf>
    <xf numFmtId="0" fontId="28" fillId="0" borderId="0">
      <alignment horizontal="left"/>
    </xf>
    <xf numFmtId="4" fontId="29" fillId="0" borderId="0">
      <alignment horizontal="right"/>
    </xf>
    <xf numFmtId="0" fontId="29" fillId="0" borderId="0">
      <alignment horizontal="right"/>
    </xf>
    <xf numFmtId="4" fontId="29" fillId="0" borderId="0">
      <alignment horizontal="right" wrapText="1"/>
    </xf>
    <xf numFmtId="0" fontId="29" fillId="0" borderId="0">
      <alignment horizontal="right"/>
    </xf>
    <xf numFmtId="4" fontId="29" fillId="0" borderId="0">
      <alignment horizontal="right"/>
    </xf>
    <xf numFmtId="0" fontId="75" fillId="0" borderId="0" applyBorder="0" applyProtection="0">
      <alignment horizontal="right" vertical="top" wrapText="1"/>
    </xf>
    <xf numFmtId="0" fontId="22" fillId="0" borderId="10" applyNumberFormat="0" applyFill="0" applyAlignment="0" applyProtection="0"/>
    <xf numFmtId="0" fontId="22" fillId="0" borderId="10" applyNumberFormat="0" applyFill="0" applyAlignment="0" applyProtection="0"/>
    <xf numFmtId="0" fontId="21" fillId="0" borderId="9" applyNumberFormat="0" applyFill="0" applyAlignment="0" applyProtection="0"/>
    <xf numFmtId="0" fontId="22" fillId="0" borderId="10" applyNumberFormat="0" applyFill="0" applyAlignment="0" applyProtection="0"/>
    <xf numFmtId="0" fontId="12" fillId="4" borderId="0" applyNumberFormat="0" applyBorder="0" applyAlignment="0" applyProtection="0"/>
    <xf numFmtId="0" fontId="12" fillId="5" borderId="0" applyNumberFormat="0" applyBorder="0" applyAlignment="0" applyProtection="0"/>
    <xf numFmtId="0" fontId="43" fillId="4" borderId="0" applyNumberFormat="0" applyBorder="0" applyAlignment="0" applyProtection="0"/>
    <xf numFmtId="0" fontId="3" fillId="0" borderId="0">
      <alignment horizontal="justify" vertical="top" wrapText="1"/>
    </xf>
    <xf numFmtId="0" fontId="75" fillId="0" borderId="0" applyBorder="0">
      <alignment horizontal="justify" vertical="top" wrapText="1"/>
      <protection locked="0"/>
    </xf>
    <xf numFmtId="176" fontId="76" fillId="0" borderId="0" applyFill="0" applyBorder="0" applyProtection="0">
      <alignment horizontal="justify" vertical="top" wrapText="1"/>
    </xf>
    <xf numFmtId="0" fontId="76" fillId="0" borderId="0" applyNumberFormat="0" applyBorder="0">
      <alignment vertical="top" wrapText="1"/>
      <protection locked="0"/>
    </xf>
    <xf numFmtId="0" fontId="24" fillId="0" borderId="0" applyNumberFormat="0" applyFill="0" applyBorder="0" applyAlignment="0" applyProtection="0"/>
    <xf numFmtId="0" fontId="17" fillId="0" borderId="6" applyNumberFormat="0" applyFill="0" applyAlignment="0" applyProtection="0"/>
    <xf numFmtId="0" fontId="17" fillId="0" borderId="6" applyNumberFormat="0" applyFill="0" applyAlignment="0" applyProtection="0"/>
    <xf numFmtId="0" fontId="45" fillId="0" borderId="6" applyNumberFormat="0" applyFill="0" applyAlignment="0" applyProtection="0"/>
    <xf numFmtId="0" fontId="18" fillId="0" borderId="7" applyNumberFormat="0" applyFill="0" applyAlignment="0" applyProtection="0"/>
    <xf numFmtId="0" fontId="18" fillId="0" borderId="7" applyNumberFormat="0" applyFill="0" applyAlignment="0" applyProtection="0"/>
    <xf numFmtId="0" fontId="46" fillId="0" borderId="7"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47" fillId="0" borderId="8" applyNumberFormat="0" applyFill="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47" fillId="0" borderId="0" applyNumberFormat="0" applyFill="0" applyBorder="0" applyAlignment="0" applyProtection="0"/>
    <xf numFmtId="0" fontId="24" fillId="0" borderId="0" applyNumberFormat="0" applyFill="0" applyBorder="0" applyAlignment="0" applyProtection="0"/>
    <xf numFmtId="0" fontId="44" fillId="0" borderId="0" applyNumberFormat="0" applyFill="0" applyBorder="0" applyAlignment="0" applyProtection="0"/>
    <xf numFmtId="0" fontId="64" fillId="0" borderId="0" applyNumberFormat="0" applyFill="0" applyBorder="0" applyAlignment="0" applyProtection="0"/>
    <xf numFmtId="0" fontId="3" fillId="0" borderId="0"/>
    <xf numFmtId="0" fontId="77" fillId="56" borderId="0" applyNumberFormat="0" applyBorder="0" applyAlignment="0" applyProtection="0"/>
    <xf numFmtId="0" fontId="77" fillId="56" borderId="0" applyNumberFormat="0" applyBorder="0" applyAlignment="0" applyProtection="0"/>
    <xf numFmtId="0" fontId="22" fillId="55" borderId="0" applyNumberFormat="0" applyBorder="0" applyAlignment="0" applyProtection="0"/>
    <xf numFmtId="0" fontId="22" fillId="55" borderId="0" applyNumberFormat="0" applyFont="0" applyBorder="0" applyAlignment="0" applyProtection="0"/>
    <xf numFmtId="0" fontId="22" fillId="55" borderId="0" applyNumberFormat="0" applyBorder="0" applyAlignment="0" applyProtection="0"/>
    <xf numFmtId="0" fontId="22" fillId="56" borderId="0" applyNumberFormat="0" applyBorder="0" applyAlignment="0" applyProtection="0"/>
    <xf numFmtId="0" fontId="65" fillId="55" borderId="0" applyNumberFormat="0" applyBorder="0" applyAlignment="0" applyProtection="0"/>
    <xf numFmtId="0" fontId="27" fillId="0" borderId="0"/>
    <xf numFmtId="0" fontId="5" fillId="0" borderId="0"/>
    <xf numFmtId="0" fontId="5" fillId="0" borderId="0"/>
    <xf numFmtId="0" fontId="3" fillId="0" borderId="0"/>
    <xf numFmtId="0" fontId="3" fillId="0" borderId="0"/>
    <xf numFmtId="0" fontId="3" fillId="0" borderId="0"/>
    <xf numFmtId="0" fontId="33" fillId="0" borderId="0"/>
    <xf numFmtId="0" fontId="27" fillId="0" borderId="0"/>
    <xf numFmtId="0" fontId="4" fillId="0" borderId="0"/>
    <xf numFmtId="0" fontId="5" fillId="0" borderId="0"/>
    <xf numFmtId="0" fontId="3" fillId="0" borderId="0"/>
    <xf numFmtId="0" fontId="3" fillId="0" borderId="0"/>
    <xf numFmtId="0" fontId="9" fillId="0" borderId="0"/>
    <xf numFmtId="0" fontId="67" fillId="0" borderId="0"/>
    <xf numFmtId="0" fontId="83" fillId="0" borderId="0"/>
    <xf numFmtId="0" fontId="83" fillId="0" borderId="0"/>
    <xf numFmtId="0" fontId="4" fillId="0" borderId="0"/>
    <xf numFmtId="0" fontId="5" fillId="0" borderId="0"/>
    <xf numFmtId="0" fontId="2" fillId="0" borderId="0"/>
    <xf numFmtId="0" fontId="5" fillId="0" borderId="0"/>
    <xf numFmtId="0" fontId="3" fillId="0" borderId="0"/>
    <xf numFmtId="0" fontId="51" fillId="0" borderId="0">
      <alignment horizontal="justify" wrapText="1"/>
    </xf>
    <xf numFmtId="0" fontId="3" fillId="0" borderId="0"/>
    <xf numFmtId="0" fontId="54" fillId="0" borderId="0">
      <alignment horizontal="left" vertical="top" wrapText="1"/>
    </xf>
    <xf numFmtId="0" fontId="3" fillId="0" borderId="0"/>
    <xf numFmtId="0" fontId="58" fillId="0" borderId="0"/>
    <xf numFmtId="0" fontId="3" fillId="0" borderId="0"/>
    <xf numFmtId="0" fontId="51" fillId="0" borderId="0">
      <alignment horizontal="justify" wrapText="1"/>
    </xf>
    <xf numFmtId="0" fontId="3" fillId="0" borderId="0"/>
    <xf numFmtId="0" fontId="83" fillId="0" borderId="0"/>
    <xf numFmtId="0" fontId="4" fillId="0" borderId="0"/>
    <xf numFmtId="0" fontId="4" fillId="0" borderId="0"/>
    <xf numFmtId="0" fontId="5" fillId="0" borderId="0"/>
    <xf numFmtId="2" fontId="60" fillId="0" borderId="0"/>
    <xf numFmtId="0" fontId="3" fillId="0" borderId="0"/>
    <xf numFmtId="0" fontId="86" fillId="0" borderId="0"/>
    <xf numFmtId="0" fontId="5" fillId="0" borderId="0"/>
    <xf numFmtId="0" fontId="5" fillId="0" borderId="0"/>
    <xf numFmtId="0" fontId="3" fillId="0" borderId="0"/>
    <xf numFmtId="0" fontId="5" fillId="0" borderId="0"/>
    <xf numFmtId="0" fontId="3" fillId="0" borderId="0"/>
    <xf numFmtId="0" fontId="5" fillId="0" borderId="0"/>
    <xf numFmtId="0" fontId="3" fillId="0" borderId="0"/>
    <xf numFmtId="0" fontId="4" fillId="0" borderId="0"/>
    <xf numFmtId="0" fontId="4" fillId="0" borderId="0"/>
    <xf numFmtId="0" fontId="3" fillId="0" borderId="0"/>
    <xf numFmtId="0" fontId="4" fillId="0" borderId="0"/>
    <xf numFmtId="0" fontId="5" fillId="0" borderId="0"/>
    <xf numFmtId="0" fontId="3" fillId="0" borderId="0"/>
    <xf numFmtId="0" fontId="5" fillId="0" borderId="0"/>
    <xf numFmtId="0" fontId="3" fillId="0" borderId="0"/>
    <xf numFmtId="0" fontId="5" fillId="0" borderId="0"/>
    <xf numFmtId="0" fontId="5" fillId="0" borderId="0"/>
    <xf numFmtId="0" fontId="3" fillId="0" borderId="0"/>
    <xf numFmtId="0" fontId="4" fillId="0" borderId="0"/>
    <xf numFmtId="0" fontId="4" fillId="0" borderId="0"/>
    <xf numFmtId="0" fontId="3" fillId="0" borderId="0"/>
    <xf numFmtId="0" fontId="4" fillId="0" borderId="0"/>
    <xf numFmtId="0" fontId="3" fillId="0" borderId="0"/>
    <xf numFmtId="0" fontId="83" fillId="0" borderId="0"/>
    <xf numFmtId="0" fontId="3" fillId="0" borderId="0"/>
    <xf numFmtId="0" fontId="3" fillId="0" borderId="0"/>
    <xf numFmtId="0" fontId="5" fillId="0" borderId="0"/>
    <xf numFmtId="0" fontId="3" fillId="0" borderId="0"/>
    <xf numFmtId="2" fontId="60" fillId="0" borderId="0"/>
    <xf numFmtId="0" fontId="3" fillId="0" borderId="0"/>
    <xf numFmtId="0" fontId="83" fillId="0" borderId="0"/>
    <xf numFmtId="0" fontId="3" fillId="0" borderId="0"/>
    <xf numFmtId="0" fontId="3" fillId="0" borderId="0"/>
    <xf numFmtId="0" fontId="9" fillId="0" borderId="0"/>
    <xf numFmtId="0" fontId="67" fillId="0" borderId="0"/>
    <xf numFmtId="0" fontId="5" fillId="0" borderId="0"/>
    <xf numFmtId="0" fontId="67" fillId="0" borderId="0"/>
    <xf numFmtId="0" fontId="9" fillId="0" borderId="0"/>
    <xf numFmtId="0" fontId="4" fillId="0" borderId="0"/>
    <xf numFmtId="0" fontId="63" fillId="0" borderId="0"/>
    <xf numFmtId="0" fontId="3" fillId="0" borderId="0"/>
    <xf numFmtId="0" fontId="5" fillId="0" borderId="0"/>
    <xf numFmtId="49" fontId="56" fillId="0" borderId="0">
      <alignment horizontal="justify" vertical="justify" wrapText="1"/>
      <protection locked="0"/>
    </xf>
    <xf numFmtId="0" fontId="4" fillId="0" borderId="0"/>
    <xf numFmtId="49" fontId="56" fillId="0" borderId="0">
      <alignment horizontal="justify" vertical="justify" wrapText="1"/>
      <protection locked="0"/>
    </xf>
    <xf numFmtId="49" fontId="56" fillId="0" borderId="0">
      <alignment horizontal="justify" vertical="justify" wrapText="1"/>
      <protection locked="0"/>
    </xf>
    <xf numFmtId="0" fontId="3" fillId="0" borderId="0"/>
    <xf numFmtId="0" fontId="3" fillId="0" borderId="0"/>
    <xf numFmtId="0" fontId="83" fillId="0" borderId="0"/>
    <xf numFmtId="0" fontId="5" fillId="0" borderId="0"/>
    <xf numFmtId="0" fontId="3" fillId="0" borderId="0"/>
    <xf numFmtId="0" fontId="5" fillId="0" borderId="0"/>
    <xf numFmtId="0" fontId="87" fillId="0" borderId="0"/>
    <xf numFmtId="0" fontId="1" fillId="0" borderId="0"/>
    <xf numFmtId="0" fontId="3" fillId="0" borderId="0"/>
    <xf numFmtId="0" fontId="1" fillId="0" borderId="0"/>
    <xf numFmtId="0" fontId="87" fillId="0" borderId="0"/>
    <xf numFmtId="0" fontId="5" fillId="0" borderId="0"/>
    <xf numFmtId="0" fontId="3" fillId="0" borderId="0"/>
    <xf numFmtId="0" fontId="5" fillId="0" borderId="0"/>
    <xf numFmtId="0" fontId="3" fillId="0" borderId="0"/>
    <xf numFmtId="0" fontId="5" fillId="0" borderId="0">
      <alignment vertical="top"/>
    </xf>
    <xf numFmtId="0" fontId="3" fillId="0" borderId="0"/>
    <xf numFmtId="0" fontId="3" fillId="0" borderId="0"/>
    <xf numFmtId="0" fontId="9" fillId="0" borderId="0"/>
    <xf numFmtId="0" fontId="9" fillId="0" borderId="0"/>
    <xf numFmtId="4" fontId="55" fillId="0" borderId="0">
      <alignment horizontal="justify" vertical="justify"/>
    </xf>
    <xf numFmtId="3" fontId="78" fillId="0" borderId="0">
      <alignment horizontal="justify" vertical="justify"/>
    </xf>
    <xf numFmtId="0" fontId="55" fillId="0" borderId="0">
      <alignment horizontal="justify"/>
    </xf>
    <xf numFmtId="4" fontId="54" fillId="0" borderId="0">
      <alignment horizontal="justify"/>
    </xf>
    <xf numFmtId="0" fontId="83" fillId="0" borderId="0"/>
    <xf numFmtId="0" fontId="3" fillId="0" borderId="0"/>
    <xf numFmtId="0" fontId="66" fillId="0" borderId="0"/>
    <xf numFmtId="0" fontId="4" fillId="44" borderId="3" applyNumberFormat="0" applyAlignment="0" applyProtection="0"/>
    <xf numFmtId="0" fontId="4" fillId="44" borderId="3" applyNumberFormat="0" applyAlignment="0" applyProtection="0"/>
    <xf numFmtId="0" fontId="10" fillId="43" borderId="3" applyNumberFormat="0" applyFont="0" applyAlignment="0" applyProtection="0"/>
    <xf numFmtId="0" fontId="5" fillId="43" borderId="3" applyNumberFormat="0" applyFont="0" applyAlignment="0" applyProtection="0"/>
    <xf numFmtId="0" fontId="3" fillId="45" borderId="3" applyNumberFormat="0" applyAlignment="0" applyProtection="0"/>
    <xf numFmtId="0" fontId="10" fillId="43" borderId="3" applyNumberFormat="0" applyFont="0" applyAlignment="0" applyProtection="0"/>
    <xf numFmtId="0" fontId="5" fillId="43" borderId="3" applyNumberFormat="0" applyFont="0" applyAlignment="0" applyProtection="0"/>
    <xf numFmtId="0" fontId="5" fillId="43" borderId="3" applyNumberFormat="0" applyFont="0" applyAlignment="0" applyProtection="0"/>
    <xf numFmtId="0" fontId="5" fillId="43" borderId="3" applyNumberFormat="0" applyFont="0" applyAlignment="0" applyProtection="0"/>
    <xf numFmtId="0" fontId="5" fillId="43" borderId="3" applyNumberFormat="0" applyFont="0" applyAlignment="0" applyProtection="0"/>
    <xf numFmtId="0" fontId="5" fillId="43" borderId="3" applyNumberFormat="0" applyFont="0" applyAlignment="0" applyProtection="0"/>
    <xf numFmtId="0" fontId="5" fillId="43" borderId="3" applyNumberFormat="0" applyFont="0" applyAlignment="0" applyProtection="0"/>
    <xf numFmtId="0" fontId="5" fillId="43" borderId="3" applyNumberFormat="0" applyFont="0" applyAlignment="0" applyProtection="0"/>
    <xf numFmtId="0" fontId="34" fillId="0" borderId="0"/>
    <xf numFmtId="0" fontId="34" fillId="0" borderId="0"/>
    <xf numFmtId="0" fontId="3" fillId="0" borderId="0"/>
    <xf numFmtId="0" fontId="34" fillId="0" borderId="0"/>
    <xf numFmtId="0" fontId="3" fillId="0" borderId="0"/>
    <xf numFmtId="0" fontId="34" fillId="0" borderId="0">
      <alignment horizontal="left"/>
    </xf>
    <xf numFmtId="0" fontId="3" fillId="0" borderId="0"/>
    <xf numFmtId="0" fontId="3" fillId="0" borderId="0"/>
    <xf numFmtId="0" fontId="34" fillId="0" borderId="0">
      <alignment horizontal="left"/>
    </xf>
    <xf numFmtId="0" fontId="3" fillId="0" borderId="0"/>
    <xf numFmtId="0" fontId="3" fillId="0" borderId="0"/>
    <xf numFmtId="0" fontId="34" fillId="0" borderId="0">
      <alignment horizontal="left"/>
    </xf>
    <xf numFmtId="0" fontId="3" fillId="0" borderId="0"/>
    <xf numFmtId="0" fontId="3" fillId="0" borderId="0"/>
    <xf numFmtId="0" fontId="34" fillId="0" borderId="0">
      <alignment horizontal="left"/>
    </xf>
    <xf numFmtId="0" fontId="3" fillId="0" borderId="0"/>
    <xf numFmtId="0" fontId="3" fillId="0" borderId="0"/>
    <xf numFmtId="0" fontId="34" fillId="0" borderId="0">
      <alignment horizontal="left"/>
    </xf>
    <xf numFmtId="0" fontId="34" fillId="0" borderId="0">
      <alignment horizontal="left"/>
    </xf>
    <xf numFmtId="0" fontId="34" fillId="0" borderId="0"/>
    <xf numFmtId="0" fontId="34" fillId="0" borderId="0"/>
    <xf numFmtId="0" fontId="34" fillId="0" borderId="0">
      <alignment horizontal="left"/>
    </xf>
    <xf numFmtId="0" fontId="3" fillId="0" borderId="0"/>
    <xf numFmtId="0" fontId="3" fillId="0" borderId="0"/>
    <xf numFmtId="0" fontId="30"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34" fillId="0" borderId="0"/>
    <xf numFmtId="0" fontId="34" fillId="0" borderId="0"/>
    <xf numFmtId="0" fontId="42"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42"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42" fillId="0" borderId="0"/>
    <xf numFmtId="0" fontId="42" fillId="0" borderId="0"/>
    <xf numFmtId="0" fontId="42" fillId="0" borderId="0"/>
    <xf numFmtId="0" fontId="42" fillId="0" borderId="0"/>
    <xf numFmtId="0" fontId="42" fillId="0" borderId="0"/>
    <xf numFmtId="0" fontId="42" fillId="0" borderId="0"/>
    <xf numFmtId="0" fontId="34" fillId="0" borderId="0"/>
    <xf numFmtId="0" fontId="34" fillId="0" borderId="0"/>
    <xf numFmtId="0" fontId="34" fillId="0" borderId="0"/>
    <xf numFmtId="0" fontId="42" fillId="0" borderId="0"/>
    <xf numFmtId="0" fontId="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42" fillId="0" borderId="0"/>
    <xf numFmtId="0" fontId="34" fillId="0" borderId="0"/>
    <xf numFmtId="0" fontId="34" fillId="0" borderId="0"/>
    <xf numFmtId="0" fontId="34" fillId="0" borderId="0"/>
    <xf numFmtId="0" fontId="34" fillId="0" borderId="0"/>
    <xf numFmtId="0" fontId="34" fillId="0" borderId="0"/>
    <xf numFmtId="0" fontId="34" fillId="0" borderId="0"/>
    <xf numFmtId="0" fontId="42" fillId="0" borderId="0"/>
    <xf numFmtId="0" fontId="34" fillId="0" borderId="0">
      <alignment horizontal="left"/>
    </xf>
    <xf numFmtId="0" fontId="34" fillId="0" borderId="0">
      <alignment horizontal="left"/>
    </xf>
    <xf numFmtId="0" fontId="34" fillId="0" borderId="0">
      <alignment horizontal="left"/>
    </xf>
    <xf numFmtId="0" fontId="3" fillId="0" borderId="0"/>
    <xf numFmtId="0" fontId="42" fillId="0" borderId="0"/>
    <xf numFmtId="0" fontId="3" fillId="0" borderId="0"/>
    <xf numFmtId="0" fontId="42" fillId="0" borderId="0"/>
    <xf numFmtId="0" fontId="42" fillId="0" borderId="0"/>
    <xf numFmtId="0" fontId="42" fillId="0" borderId="0"/>
    <xf numFmtId="0" fontId="34" fillId="0" borderId="0"/>
    <xf numFmtId="0" fontId="34" fillId="0" borderId="0"/>
    <xf numFmtId="0" fontId="34" fillId="0" borderId="0"/>
    <xf numFmtId="0" fontId="42" fillId="0" borderId="0"/>
    <xf numFmtId="0" fontId="42" fillId="0" borderId="0"/>
    <xf numFmtId="0" fontId="3" fillId="0" borderId="0"/>
    <xf numFmtId="0" fontId="3" fillId="0" borderId="0"/>
    <xf numFmtId="0" fontId="3" fillId="0" borderId="0"/>
    <xf numFmtId="0" fontId="34" fillId="0" borderId="0"/>
    <xf numFmtId="0" fontId="34" fillId="0" borderId="0"/>
    <xf numFmtId="0" fontId="1" fillId="0" borderId="0"/>
    <xf numFmtId="0" fontId="34" fillId="0" borderId="0"/>
    <xf numFmtId="0" fontId="34" fillId="0" borderId="0"/>
    <xf numFmtId="0" fontId="5" fillId="0" borderId="0"/>
    <xf numFmtId="0" fontId="83" fillId="0" borderId="0"/>
    <xf numFmtId="0" fontId="83" fillId="0" borderId="0"/>
    <xf numFmtId="0" fontId="83" fillId="0" borderId="0"/>
    <xf numFmtId="0" fontId="83" fillId="0" borderId="0"/>
    <xf numFmtId="0" fontId="83" fillId="0" borderId="0"/>
    <xf numFmtId="0" fontId="83" fillId="0" borderId="0"/>
    <xf numFmtId="0" fontId="83" fillId="0" borderId="0"/>
    <xf numFmtId="0" fontId="83" fillId="0" borderId="0"/>
    <xf numFmtId="0" fontId="83" fillId="0" borderId="0"/>
    <xf numFmtId="0" fontId="83" fillId="0" borderId="0"/>
    <xf numFmtId="0" fontId="83" fillId="0" borderId="0"/>
    <xf numFmtId="0" fontId="83" fillId="0" borderId="0"/>
    <xf numFmtId="0" fontId="83" fillId="0" borderId="0"/>
    <xf numFmtId="0" fontId="83" fillId="0" borderId="0"/>
    <xf numFmtId="0" fontId="83" fillId="0" borderId="0"/>
    <xf numFmtId="0" fontId="83" fillId="0" borderId="0"/>
    <xf numFmtId="0" fontId="83" fillId="0" borderId="0"/>
    <xf numFmtId="0" fontId="83" fillId="0" borderId="0"/>
    <xf numFmtId="0" fontId="83" fillId="0" borderId="0"/>
    <xf numFmtId="0" fontId="83" fillId="0" borderId="0"/>
    <xf numFmtId="0" fontId="83" fillId="0" borderId="0"/>
    <xf numFmtId="0" fontId="83" fillId="0" borderId="0"/>
    <xf numFmtId="0" fontId="83" fillId="0" borderId="0"/>
    <xf numFmtId="0" fontId="83" fillId="0" borderId="0"/>
    <xf numFmtId="0" fontId="83" fillId="0" borderId="0"/>
    <xf numFmtId="0" fontId="83" fillId="0" borderId="0"/>
    <xf numFmtId="0" fontId="83" fillId="0" borderId="0"/>
    <xf numFmtId="0" fontId="3" fillId="0" borderId="0"/>
    <xf numFmtId="0" fontId="83" fillId="0" borderId="0"/>
    <xf numFmtId="0" fontId="83" fillId="0" borderId="0"/>
    <xf numFmtId="0" fontId="83" fillId="0" borderId="0"/>
    <xf numFmtId="0" fontId="83" fillId="0" borderId="0"/>
    <xf numFmtId="0" fontId="83" fillId="0" borderId="0"/>
    <xf numFmtId="0" fontId="83" fillId="0" borderId="0"/>
    <xf numFmtId="0" fontId="83" fillId="0" borderId="0"/>
    <xf numFmtId="0" fontId="83" fillId="0" borderId="0"/>
    <xf numFmtId="0" fontId="83" fillId="0" borderId="0"/>
    <xf numFmtId="0" fontId="83" fillId="0" borderId="0"/>
    <xf numFmtId="0" fontId="83" fillId="0" borderId="0"/>
    <xf numFmtId="0" fontId="83" fillId="0" borderId="0"/>
    <xf numFmtId="0" fontId="83" fillId="0" borderId="0"/>
    <xf numFmtId="0" fontId="83" fillId="0" borderId="0"/>
    <xf numFmtId="0" fontId="83" fillId="0" borderId="0"/>
    <xf numFmtId="0" fontId="83" fillId="0" borderId="0"/>
    <xf numFmtId="0" fontId="83" fillId="0" borderId="0"/>
    <xf numFmtId="0" fontId="83" fillId="0" borderId="0"/>
    <xf numFmtId="0" fontId="83" fillId="0" borderId="0"/>
    <xf numFmtId="0" fontId="83" fillId="0" borderId="0"/>
    <xf numFmtId="0" fontId="83" fillId="0" borderId="0"/>
    <xf numFmtId="0" fontId="83" fillId="0" borderId="0"/>
    <xf numFmtId="0" fontId="83" fillId="0" borderId="0"/>
    <xf numFmtId="0" fontId="83" fillId="0" borderId="0"/>
    <xf numFmtId="0" fontId="83" fillId="0" borderId="0"/>
    <xf numFmtId="0" fontId="83" fillId="0" borderId="0"/>
    <xf numFmtId="0" fontId="83" fillId="0" borderId="0"/>
    <xf numFmtId="0" fontId="34" fillId="0" borderId="0"/>
    <xf numFmtId="0" fontId="34" fillId="0" borderId="0"/>
    <xf numFmtId="0" fontId="34" fillId="0" borderId="0"/>
    <xf numFmtId="0" fontId="3" fillId="0" borderId="0"/>
    <xf numFmtId="0" fontId="34" fillId="0" borderId="0"/>
    <xf numFmtId="0" fontId="34" fillId="0" borderId="0"/>
    <xf numFmtId="0" fontId="3" fillId="0" borderId="0"/>
    <xf numFmtId="0" fontId="34" fillId="0" borderId="0"/>
    <xf numFmtId="0" fontId="34" fillId="0" borderId="0"/>
    <xf numFmtId="0" fontId="34" fillId="0" borderId="0"/>
    <xf numFmtId="0" fontId="3" fillId="0" borderId="0"/>
    <xf numFmtId="0" fontId="34" fillId="0" borderId="0"/>
    <xf numFmtId="0" fontId="34" fillId="0" borderId="0"/>
    <xf numFmtId="0" fontId="34" fillId="0" borderId="0">
      <alignment horizontal="left"/>
    </xf>
    <xf numFmtId="0" fontId="3" fillId="0" borderId="0"/>
    <xf numFmtId="0" fontId="34" fillId="0" borderId="0"/>
    <xf numFmtId="0" fontId="34" fillId="0" borderId="0"/>
    <xf numFmtId="0" fontId="3" fillId="0" borderId="0"/>
    <xf numFmtId="0" fontId="34" fillId="0" borderId="0"/>
    <xf numFmtId="0" fontId="34" fillId="0" borderId="0"/>
    <xf numFmtId="0" fontId="34" fillId="0" borderId="0"/>
    <xf numFmtId="0" fontId="34" fillId="0" borderId="0"/>
    <xf numFmtId="0" fontId="34" fillId="0" borderId="0">
      <alignment horizontal="left"/>
    </xf>
    <xf numFmtId="0" fontId="34" fillId="0" borderId="0">
      <alignment horizontal="left"/>
    </xf>
    <xf numFmtId="0" fontId="3" fillId="0" borderId="0"/>
    <xf numFmtId="0" fontId="3" fillId="0" borderId="0"/>
    <xf numFmtId="0" fontId="23" fillId="46" borderId="1" applyNumberFormat="0" applyAlignment="0" applyProtection="0"/>
    <xf numFmtId="0" fontId="23" fillId="46" borderId="1" applyNumberFormat="0" applyAlignment="0" applyProtection="0"/>
    <xf numFmtId="0" fontId="23" fillId="42" borderId="1" applyNumberFormat="0" applyAlignment="0" applyProtection="0"/>
    <xf numFmtId="0" fontId="23" fillId="46" borderId="1" applyNumberFormat="0" applyAlignment="0" applyProtection="0"/>
    <xf numFmtId="9" fontId="5"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3" fillId="0" borderId="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10" fillId="0" borderId="0"/>
    <xf numFmtId="9" fontId="3" fillId="0" borderId="0" applyFont="0" applyFill="0" applyBorder="0" applyAlignment="0" applyProtection="0"/>
    <xf numFmtId="9" fontId="3" fillId="0" borderId="0" applyFont="0" applyFill="0" applyBorder="0" applyAlignment="0" applyProtection="0"/>
    <xf numFmtId="9" fontId="3" fillId="0" borderId="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48" fillId="0" borderId="9" applyNumberFormat="0" applyFill="0" applyAlignment="0" applyProtection="0"/>
    <xf numFmtId="0" fontId="14" fillId="47" borderId="4" applyNumberFormat="0" applyAlignment="0" applyProtection="0"/>
    <xf numFmtId="0" fontId="14" fillId="48" borderId="4" applyNumberFormat="0" applyAlignment="0" applyProtection="0"/>
    <xf numFmtId="0" fontId="50" fillId="47" borderId="4" applyNumberFormat="0" applyAlignment="0" applyProtection="0"/>
    <xf numFmtId="1" fontId="75" fillId="0" borderId="0" applyFill="0" applyBorder="0" applyProtection="0">
      <alignment horizontal="center" vertical="top" wrapText="1"/>
    </xf>
    <xf numFmtId="0" fontId="88" fillId="0" borderId="0"/>
    <xf numFmtId="0" fontId="88" fillId="0" borderId="0"/>
    <xf numFmtId="173" fontId="57" fillId="57" borderId="11" applyNumberFormat="0" applyFont="0" applyAlignment="0" applyProtection="0">
      <alignment horizontal="center" vertical="top"/>
    </xf>
    <xf numFmtId="0" fontId="43" fillId="4" borderId="0" applyNumberFormat="0" applyBorder="0" applyAlignment="0" applyProtection="0"/>
    <xf numFmtId="0" fontId="31" fillId="0" borderId="0"/>
    <xf numFmtId="0" fontId="68" fillId="0" borderId="0"/>
    <xf numFmtId="0" fontId="52" fillId="0" borderId="0" applyFill="0" applyProtection="0">
      <alignment horizontal="justify" vertical="center" wrapText="1"/>
    </xf>
    <xf numFmtId="0" fontId="7" fillId="0" borderId="0" applyBorder="0"/>
    <xf numFmtId="0" fontId="7" fillId="0" borderId="0"/>
    <xf numFmtId="0" fontId="7" fillId="0" borderId="0"/>
    <xf numFmtId="0" fontId="3" fillId="0" borderId="0"/>
    <xf numFmtId="0" fontId="15" fillId="0" borderId="0" applyNumberFormat="0" applyFill="0" applyBorder="0" applyAlignment="0" applyProtection="0"/>
    <xf numFmtId="0" fontId="15" fillId="0" borderId="0" applyNumberFormat="0" applyFill="0" applyBorder="0" applyAlignment="0" applyProtection="0"/>
    <xf numFmtId="0" fontId="40"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4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24" fillId="0" borderId="0" applyNumberFormat="0" applyFill="0" applyBorder="0" applyAlignment="0" applyProtection="0"/>
    <xf numFmtId="0" fontId="25" fillId="0" borderId="5" applyNumberFormat="0" applyFill="0" applyAlignment="0" applyProtection="0"/>
    <xf numFmtId="0" fontId="25" fillId="0" borderId="5" applyNumberFormat="0" applyFill="0" applyAlignment="0" applyProtection="0"/>
    <xf numFmtId="0" fontId="25" fillId="0" borderId="5" applyNumberFormat="0" applyFill="0" applyAlignment="0" applyProtection="0"/>
    <xf numFmtId="0" fontId="44" fillId="0" borderId="0" applyNumberFormat="0" applyFill="0" applyBorder="0" applyAlignment="0" applyProtection="0"/>
    <xf numFmtId="0" fontId="45" fillId="0" borderId="6" applyNumberFormat="0" applyFill="0" applyAlignment="0" applyProtection="0"/>
    <xf numFmtId="0" fontId="46" fillId="0" borderId="7" applyNumberFormat="0" applyFill="0" applyAlignment="0" applyProtection="0"/>
    <xf numFmtId="0" fontId="47" fillId="0" borderId="8" applyNumberFormat="0" applyFill="0" applyAlignment="0" applyProtection="0"/>
    <xf numFmtId="0" fontId="47" fillId="0" borderId="0" applyNumberFormat="0" applyFill="0" applyBorder="0" applyAlignment="0" applyProtection="0"/>
    <xf numFmtId="0" fontId="25" fillId="0" borderId="5" applyNumberFormat="0" applyFill="0" applyAlignment="0" applyProtection="0"/>
    <xf numFmtId="0" fontId="25" fillId="0" borderId="5" applyNumberFormat="0" applyFill="0" applyAlignment="0" applyProtection="0"/>
    <xf numFmtId="0" fontId="39" fillId="0" borderId="5" applyNumberFormat="0" applyFill="0" applyAlignment="0" applyProtection="0"/>
    <xf numFmtId="172" fontId="53" fillId="58" borderId="12">
      <alignment vertical="center"/>
    </xf>
    <xf numFmtId="0" fontId="20" fillId="12" borderId="2" applyNumberFormat="0" applyAlignment="0" applyProtection="0"/>
    <xf numFmtId="0" fontId="20" fillId="14" borderId="2" applyNumberFormat="0" applyAlignment="0" applyProtection="0"/>
    <xf numFmtId="0" fontId="38" fillId="12" borderId="2" applyNumberFormat="0" applyAlignment="0" applyProtection="0"/>
    <xf numFmtId="44" fontId="3" fillId="0" borderId="0" applyFont="0" applyFill="0" applyBorder="0" applyAlignment="0" applyProtection="0"/>
    <xf numFmtId="165" fontId="4" fillId="0" borderId="0" applyFont="0" applyFill="0" applyBorder="0" applyAlignment="0" applyProtection="0"/>
    <xf numFmtId="0" fontId="48" fillId="0" borderId="9" applyNumberFormat="0" applyFill="0" applyAlignment="0" applyProtection="0"/>
    <xf numFmtId="0" fontId="49"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4" fontId="80" fillId="0" borderId="11" applyBorder="0">
      <alignment horizontal="right" wrapText="1"/>
    </xf>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171" fontId="3" fillId="0" borderId="0" applyFont="0" applyFill="0" applyBorder="0" applyAlignment="0" applyProtection="0"/>
    <xf numFmtId="166" fontId="3" fillId="0" borderId="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0" fontId="50" fillId="47" borderId="4" applyNumberFormat="0" applyAlignment="0" applyProtection="0"/>
  </cellStyleXfs>
  <cellXfs count="236">
    <xf numFmtId="0" fontId="0" fillId="0" borderId="0" xfId="0"/>
    <xf numFmtId="0" fontId="8" fillId="0" borderId="0" xfId="0" applyFont="1" applyBorder="1" applyAlignment="1">
      <alignment vertical="top" wrapText="1"/>
    </xf>
    <xf numFmtId="0" fontId="90" fillId="0" borderId="0" xfId="0" applyFont="1" applyBorder="1" applyAlignment="1">
      <alignment vertical="top" wrapText="1"/>
    </xf>
    <xf numFmtId="178" fontId="81" fillId="0" borderId="0" xfId="463" applyNumberFormat="1" applyFont="1" applyFill="1" applyBorder="1" applyAlignment="1" applyProtection="1">
      <alignment horizontal="center" vertical="top" wrapText="1"/>
    </xf>
    <xf numFmtId="0" fontId="81" fillId="0" borderId="0" xfId="463" applyFont="1" applyFill="1" applyBorder="1" applyAlignment="1" applyProtection="1">
      <alignment vertical="top" wrapText="1"/>
    </xf>
    <xf numFmtId="0" fontId="81" fillId="0" borderId="0" xfId="463" applyFont="1" applyFill="1" applyBorder="1" applyAlignment="1" applyProtection="1">
      <alignment horizontal="right" vertical="top" wrapText="1"/>
    </xf>
    <xf numFmtId="164" fontId="8" fillId="0" borderId="0" xfId="463" applyNumberFormat="1" applyFont="1" applyFill="1" applyBorder="1" applyAlignment="1" applyProtection="1">
      <alignment horizontal="right" vertical="top" wrapText="1"/>
    </xf>
    <xf numFmtId="164" fontId="81" fillId="0" borderId="0" xfId="463" applyNumberFormat="1" applyFont="1" applyFill="1" applyBorder="1" applyAlignment="1" applyProtection="1">
      <alignment vertical="top" wrapText="1"/>
      <protection locked="0"/>
    </xf>
    <xf numFmtId="178" fontId="81" fillId="62" borderId="0" xfId="463" applyNumberFormat="1" applyFont="1" applyFill="1" applyBorder="1" applyAlignment="1" applyProtection="1">
      <alignment horizontal="center" vertical="top" wrapText="1"/>
    </xf>
    <xf numFmtId="0" fontId="81" fillId="62" borderId="0" xfId="463" applyFont="1" applyFill="1" applyBorder="1" applyAlignment="1" applyProtection="1">
      <alignment horizontal="center" vertical="top" wrapText="1"/>
    </xf>
    <xf numFmtId="164" fontId="81" fillId="62" borderId="0" xfId="463" applyNumberFormat="1" applyFont="1" applyFill="1" applyBorder="1" applyAlignment="1" applyProtection="1">
      <alignment horizontal="center" vertical="top" wrapText="1"/>
    </xf>
    <xf numFmtId="164" fontId="81" fillId="63" borderId="0" xfId="463" applyNumberFormat="1" applyFont="1" applyFill="1" applyBorder="1" applyAlignment="1" applyProtection="1">
      <alignment horizontal="center" vertical="top" wrapText="1"/>
      <protection locked="0"/>
    </xf>
    <xf numFmtId="178" fontId="81" fillId="0" borderId="0" xfId="533" applyNumberFormat="1" applyFont="1" applyFill="1" applyBorder="1" applyAlignment="1" applyProtection="1">
      <alignment horizontal="center" vertical="top" wrapText="1"/>
      <protection locked="0"/>
    </xf>
    <xf numFmtId="0" fontId="81" fillId="0" borderId="0" xfId="533" applyNumberFormat="1" applyFont="1" applyFill="1" applyBorder="1" applyAlignment="1" applyProtection="1">
      <alignment vertical="top" wrapText="1"/>
      <protection locked="0"/>
    </xf>
    <xf numFmtId="164" fontId="8" fillId="0" borderId="0" xfId="533" applyNumberFormat="1" applyFont="1" applyFill="1" applyBorder="1" applyAlignment="1" applyProtection="1">
      <alignment horizontal="right" vertical="top" wrapText="1"/>
      <protection locked="0"/>
    </xf>
    <xf numFmtId="164" fontId="8" fillId="0" borderId="0" xfId="533" applyNumberFormat="1" applyFont="1" applyFill="1" applyBorder="1" applyAlignment="1" applyProtection="1">
      <alignment vertical="top" wrapText="1"/>
      <protection locked="0"/>
    </xf>
    <xf numFmtId="164" fontId="8" fillId="0" borderId="0" xfId="533" applyNumberFormat="1" applyFont="1" applyFill="1" applyBorder="1" applyAlignment="1" applyProtection="1">
      <alignment vertical="top" wrapText="1"/>
    </xf>
    <xf numFmtId="0" fontId="90" fillId="0" borderId="0" xfId="0" applyFont="1" applyFill="1" applyBorder="1" applyAlignment="1">
      <alignment vertical="top" wrapText="1"/>
    </xf>
    <xf numFmtId="0" fontId="8" fillId="0" borderId="0" xfId="0" applyFont="1" applyFill="1" applyBorder="1" applyAlignment="1">
      <alignment vertical="top" wrapText="1"/>
    </xf>
    <xf numFmtId="0" fontId="92" fillId="0" borderId="0" xfId="0" applyFont="1" applyBorder="1" applyAlignment="1">
      <alignment vertical="top" wrapText="1"/>
    </xf>
    <xf numFmtId="0" fontId="81" fillId="0" borderId="0" xfId="0" applyFont="1" applyBorder="1" applyAlignment="1">
      <alignment vertical="top" wrapText="1"/>
    </xf>
    <xf numFmtId="0" fontId="8" fillId="0" borderId="0" xfId="533" applyNumberFormat="1" applyFont="1" applyFill="1" applyBorder="1" applyAlignment="1" applyProtection="1">
      <alignment vertical="top" wrapText="1"/>
      <protection locked="0"/>
    </xf>
    <xf numFmtId="164" fontId="8" fillId="0" borderId="0" xfId="534" applyNumberFormat="1" applyFont="1" applyFill="1" applyBorder="1" applyAlignment="1" applyProtection="1">
      <alignment vertical="top" wrapText="1"/>
      <protection locked="0"/>
    </xf>
    <xf numFmtId="0" fontId="81" fillId="62" borderId="0" xfId="463" applyFont="1" applyFill="1" applyBorder="1" applyAlignment="1" applyProtection="1">
      <alignment vertical="top" wrapText="1"/>
    </xf>
    <xf numFmtId="0" fontId="81" fillId="62" borderId="0" xfId="463" applyFont="1" applyFill="1" applyBorder="1" applyAlignment="1" applyProtection="1">
      <alignment horizontal="right" vertical="top" wrapText="1"/>
    </xf>
    <xf numFmtId="164" fontId="8" fillId="62" borderId="0" xfId="463" applyNumberFormat="1" applyFont="1" applyFill="1" applyBorder="1" applyAlignment="1" applyProtection="1">
      <alignment horizontal="right" vertical="top" wrapText="1"/>
    </xf>
    <xf numFmtId="164" fontId="81" fillId="62" borderId="0" xfId="463" applyNumberFormat="1" applyFont="1" applyFill="1" applyBorder="1" applyAlignment="1" applyProtection="1">
      <alignment vertical="top" wrapText="1"/>
      <protection locked="0"/>
    </xf>
    <xf numFmtId="164" fontId="81" fillId="62" borderId="0" xfId="463" applyNumberFormat="1" applyFont="1" applyFill="1" applyBorder="1" applyAlignment="1" applyProtection="1">
      <alignment vertical="top" wrapText="1"/>
    </xf>
    <xf numFmtId="178" fontId="81" fillId="62" borderId="0" xfId="533" applyNumberFormat="1" applyFont="1" applyFill="1" applyBorder="1" applyAlignment="1" applyProtection="1">
      <alignment horizontal="center" vertical="top" wrapText="1"/>
      <protection locked="0"/>
    </xf>
    <xf numFmtId="0" fontId="81" fillId="62" borderId="0" xfId="534" applyNumberFormat="1" applyFont="1" applyFill="1" applyBorder="1" applyAlignment="1" applyProtection="1">
      <alignment vertical="top" wrapText="1"/>
      <protection locked="0"/>
    </xf>
    <xf numFmtId="164" fontId="81" fillId="62" borderId="0" xfId="533" applyNumberFormat="1" applyFont="1" applyFill="1" applyBorder="1" applyAlignment="1" applyProtection="1">
      <alignment horizontal="right" vertical="top" wrapText="1"/>
      <protection locked="0"/>
    </xf>
    <xf numFmtId="164" fontId="8" fillId="62" borderId="0" xfId="533" applyNumberFormat="1" applyFont="1" applyFill="1" applyBorder="1" applyAlignment="1" applyProtection="1">
      <alignment horizontal="right" vertical="top" wrapText="1"/>
      <protection locked="0"/>
    </xf>
    <xf numFmtId="164" fontId="81" fillId="62" borderId="0" xfId="533" applyNumberFormat="1" applyFont="1" applyFill="1" applyBorder="1" applyAlignment="1" applyProtection="1">
      <alignment vertical="top" wrapText="1"/>
      <protection locked="0"/>
    </xf>
    <xf numFmtId="0" fontId="81" fillId="0" borderId="0" xfId="534" applyNumberFormat="1" applyFont="1" applyFill="1" applyBorder="1" applyAlignment="1" applyProtection="1">
      <alignment vertical="top" wrapText="1"/>
      <protection locked="0"/>
    </xf>
    <xf numFmtId="164" fontId="81" fillId="0" borderId="0" xfId="533" applyNumberFormat="1" applyFont="1" applyFill="1" applyBorder="1" applyAlignment="1" applyProtection="1">
      <alignment horizontal="right" vertical="top" wrapText="1"/>
      <protection locked="0"/>
    </xf>
    <xf numFmtId="164" fontId="81" fillId="0" borderId="0" xfId="533" applyNumberFormat="1" applyFont="1" applyFill="1" applyBorder="1" applyAlignment="1" applyProtection="1">
      <alignment vertical="top" wrapText="1"/>
      <protection locked="0"/>
    </xf>
    <xf numFmtId="0" fontId="8" fillId="0" borderId="0" xfId="534" applyNumberFormat="1" applyFont="1" applyFill="1" applyBorder="1" applyAlignment="1" applyProtection="1">
      <alignment vertical="top" wrapText="1"/>
      <protection locked="0"/>
    </xf>
    <xf numFmtId="178" fontId="8" fillId="0" borderId="0" xfId="534" applyNumberFormat="1" applyFont="1" applyFill="1" applyBorder="1" applyAlignment="1" applyProtection="1">
      <alignment horizontal="center" vertical="top" wrapText="1"/>
      <protection locked="0"/>
    </xf>
    <xf numFmtId="164" fontId="8" fillId="0" borderId="0" xfId="534" applyNumberFormat="1" applyFont="1" applyFill="1" applyBorder="1" applyAlignment="1" applyProtection="1">
      <alignment horizontal="right" vertical="top" wrapText="1"/>
      <protection locked="0"/>
    </xf>
    <xf numFmtId="179" fontId="8" fillId="0" borderId="0" xfId="534" applyNumberFormat="1" applyFont="1" applyFill="1" applyBorder="1" applyAlignment="1" applyProtection="1">
      <alignment horizontal="center" vertical="top" wrapText="1"/>
      <protection locked="0"/>
    </xf>
    <xf numFmtId="164" fontId="8" fillId="0" borderId="0" xfId="534" applyNumberFormat="1" applyFont="1" applyFill="1" applyBorder="1" applyAlignment="1" applyProtection="1">
      <alignment vertical="top" wrapText="1"/>
    </xf>
    <xf numFmtId="164" fontId="81" fillId="62" borderId="0" xfId="533" applyNumberFormat="1" applyFont="1" applyFill="1" applyBorder="1" applyAlignment="1" applyProtection="1">
      <alignment vertical="top" wrapText="1"/>
    </xf>
    <xf numFmtId="164" fontId="81" fillId="0" borderId="0" xfId="533" applyNumberFormat="1" applyFont="1" applyFill="1" applyBorder="1" applyAlignment="1" applyProtection="1">
      <alignment vertical="top" wrapText="1"/>
    </xf>
    <xf numFmtId="0" fontId="81" fillId="0" borderId="0" xfId="0" applyFont="1" applyBorder="1" applyAlignment="1">
      <alignment wrapText="1"/>
    </xf>
    <xf numFmtId="0" fontId="8" fillId="0" borderId="0" xfId="0" applyFont="1" applyFill="1" applyBorder="1" applyAlignment="1">
      <alignment horizontal="left" vertical="top" wrapText="1"/>
    </xf>
    <xf numFmtId="0" fontId="8" fillId="0" borderId="0" xfId="0" applyFont="1" applyBorder="1" applyAlignment="1">
      <alignment horizontal="right" vertical="top" wrapText="1"/>
    </xf>
    <xf numFmtId="164" fontId="8" fillId="0" borderId="0" xfId="0" applyNumberFormat="1" applyFont="1" applyBorder="1" applyAlignment="1">
      <alignment horizontal="right" vertical="top" wrapText="1"/>
    </xf>
    <xf numFmtId="0" fontId="8" fillId="0" borderId="0" xfId="0" applyFont="1" applyBorder="1" applyAlignment="1">
      <alignment horizontal="left" vertical="top" wrapText="1"/>
    </xf>
    <xf numFmtId="0" fontId="8" fillId="0" borderId="0" xfId="0" applyFont="1" applyBorder="1" applyAlignment="1">
      <alignment horizontal="right" wrapText="1"/>
    </xf>
    <xf numFmtId="164" fontId="8" fillId="0" borderId="0" xfId="0" applyNumberFormat="1" applyFont="1" applyFill="1" applyBorder="1" applyAlignment="1">
      <alignment horizontal="right" wrapText="1"/>
    </xf>
    <xf numFmtId="164" fontId="8" fillId="0" borderId="0" xfId="0" applyNumberFormat="1" applyFont="1" applyBorder="1" applyAlignment="1">
      <alignment horizontal="right" wrapText="1"/>
    </xf>
    <xf numFmtId="0" fontId="81" fillId="62" borderId="0" xfId="533" applyNumberFormat="1" applyFont="1" applyFill="1" applyBorder="1" applyAlignment="1" applyProtection="1">
      <alignment vertical="top" wrapText="1"/>
      <protection locked="0"/>
    </xf>
    <xf numFmtId="164" fontId="8" fillId="62" borderId="0" xfId="533" applyNumberFormat="1" applyFont="1" applyFill="1" applyBorder="1" applyAlignment="1" applyProtection="1">
      <alignment vertical="top" wrapText="1"/>
      <protection locked="0"/>
    </xf>
    <xf numFmtId="164" fontId="8" fillId="62" borderId="0" xfId="533" applyNumberFormat="1" applyFont="1" applyFill="1" applyBorder="1" applyAlignment="1" applyProtection="1">
      <alignment vertical="top" wrapText="1"/>
    </xf>
    <xf numFmtId="164" fontId="8" fillId="0" borderId="0" xfId="533" applyNumberFormat="1" applyFont="1" applyFill="1" applyBorder="1" applyAlignment="1" applyProtection="1">
      <alignment horizontal="center" vertical="top" wrapText="1"/>
      <protection locked="0"/>
    </xf>
    <xf numFmtId="0" fontId="8" fillId="0" borderId="0" xfId="533" applyNumberFormat="1" applyFont="1" applyFill="1" applyBorder="1" applyAlignment="1" applyProtection="1">
      <alignment horizontal="right" vertical="top" wrapText="1"/>
      <protection locked="0"/>
    </xf>
    <xf numFmtId="182" fontId="8" fillId="0" borderId="0" xfId="462" applyNumberFormat="1" applyFont="1" applyFill="1" applyBorder="1" applyAlignment="1">
      <alignment horizontal="center" vertical="top" wrapText="1"/>
    </xf>
    <xf numFmtId="0" fontId="8" fillId="0" borderId="0" xfId="519" applyFont="1" applyBorder="1" applyAlignment="1">
      <alignment vertical="top" wrapText="1"/>
    </xf>
    <xf numFmtId="0" fontId="8" fillId="0" borderId="0" xfId="462" applyFont="1" applyFill="1" applyBorder="1" applyAlignment="1">
      <alignment horizontal="right" vertical="top" wrapText="1"/>
    </xf>
    <xf numFmtId="164" fontId="8" fillId="0" borderId="0" xfId="462" applyNumberFormat="1" applyFont="1" applyFill="1" applyBorder="1" applyAlignment="1">
      <alignment horizontal="right" vertical="top" wrapText="1"/>
    </xf>
    <xf numFmtId="164" fontId="8" fillId="0" borderId="0" xfId="462" applyNumberFormat="1" applyFont="1" applyBorder="1" applyAlignment="1">
      <alignment vertical="top" wrapText="1"/>
    </xf>
    <xf numFmtId="0" fontId="8" fillId="0" borderId="0" xfId="462" applyFont="1" applyBorder="1" applyAlignment="1">
      <alignment horizontal="center" vertical="top" wrapText="1"/>
    </xf>
    <xf numFmtId="49" fontId="8" fillId="0" borderId="0" xfId="511" applyFont="1" applyBorder="1" applyAlignment="1" applyProtection="1">
      <alignment vertical="top" wrapText="1"/>
    </xf>
    <xf numFmtId="0" fontId="8" fillId="0" borderId="0" xfId="462" applyFont="1" applyBorder="1" applyAlignment="1">
      <alignment horizontal="right" vertical="top" wrapText="1"/>
    </xf>
    <xf numFmtId="0" fontId="8" fillId="0" borderId="0" xfId="462" applyFont="1" applyFill="1" applyBorder="1" applyAlignment="1">
      <alignment horizontal="center" vertical="top" wrapText="1"/>
    </xf>
    <xf numFmtId="164" fontId="81" fillId="62" borderId="0" xfId="533" applyNumberFormat="1" applyFont="1" applyFill="1" applyBorder="1" applyAlignment="1" applyProtection="1">
      <alignment horizontal="center" vertical="top" wrapText="1"/>
      <protection locked="0"/>
    </xf>
    <xf numFmtId="164" fontId="81" fillId="0" borderId="0" xfId="533" applyNumberFormat="1" applyFont="1" applyFill="1" applyBorder="1" applyAlignment="1" applyProtection="1">
      <alignment horizontal="center" vertical="top" wrapText="1"/>
      <protection locked="0"/>
    </xf>
    <xf numFmtId="0" fontId="8" fillId="0" borderId="0" xfId="0" applyFont="1" applyBorder="1" applyAlignment="1">
      <alignment horizontal="center" vertical="top" wrapText="1"/>
    </xf>
    <xf numFmtId="0" fontId="81" fillId="0" borderId="0" xfId="462" applyFont="1" applyFill="1" applyBorder="1" applyAlignment="1">
      <alignment vertical="top" wrapText="1"/>
    </xf>
    <xf numFmtId="183" fontId="8" fillId="0" borderId="0" xfId="533" applyNumberFormat="1" applyFont="1" applyFill="1" applyBorder="1" applyAlignment="1" applyProtection="1">
      <alignment horizontal="center" vertical="top" wrapText="1"/>
      <protection locked="0"/>
    </xf>
    <xf numFmtId="164" fontId="8" fillId="0" borderId="0" xfId="462" applyNumberFormat="1" applyFont="1" applyBorder="1" applyAlignment="1">
      <alignment horizontal="right" vertical="top" wrapText="1"/>
    </xf>
    <xf numFmtId="164" fontId="8" fillId="62" borderId="0" xfId="0" applyNumberFormat="1" applyFont="1" applyFill="1" applyBorder="1" applyAlignment="1">
      <alignment horizontal="right" vertical="top" wrapText="1"/>
    </xf>
    <xf numFmtId="164" fontId="8" fillId="62" borderId="0" xfId="0" applyNumberFormat="1" applyFont="1" applyFill="1" applyBorder="1" applyAlignment="1">
      <alignment vertical="top" wrapText="1"/>
    </xf>
    <xf numFmtId="164" fontId="8" fillId="0" borderId="0" xfId="0" applyNumberFormat="1" applyFont="1" applyFill="1" applyBorder="1" applyAlignment="1">
      <alignment horizontal="right" vertical="top" wrapText="1"/>
    </xf>
    <xf numFmtId="164" fontId="8" fillId="0" borderId="0" xfId="0" applyNumberFormat="1" applyFont="1" applyFill="1" applyBorder="1" applyAlignment="1">
      <alignment vertical="top" wrapText="1"/>
    </xf>
    <xf numFmtId="0" fontId="81" fillId="62" borderId="0" xfId="533" applyNumberFormat="1" applyFont="1" applyFill="1" applyBorder="1" applyAlignment="1" applyProtection="1">
      <alignment horizontal="center" vertical="top" wrapText="1"/>
      <protection locked="0"/>
    </xf>
    <xf numFmtId="0" fontId="81" fillId="62" borderId="0" xfId="533" applyNumberFormat="1" applyFont="1" applyFill="1" applyBorder="1" applyAlignment="1" applyProtection="1">
      <alignment horizontal="right" vertical="top" wrapText="1"/>
      <protection locked="0"/>
    </xf>
    <xf numFmtId="0" fontId="90" fillId="0" borderId="0" xfId="492" applyFont="1" applyBorder="1" applyAlignment="1" applyProtection="1">
      <alignment vertical="top" wrapText="1"/>
    </xf>
    <xf numFmtId="0" fontId="8" fillId="0" borderId="0" xfId="492" applyFont="1" applyBorder="1" applyAlignment="1" applyProtection="1">
      <alignment vertical="top" wrapText="1"/>
    </xf>
    <xf numFmtId="178" fontId="8" fillId="0" borderId="0" xfId="0" applyNumberFormat="1" applyFont="1" applyFill="1" applyBorder="1" applyAlignment="1">
      <alignment horizontal="center" vertical="top" wrapText="1"/>
    </xf>
    <xf numFmtId="0" fontId="8" fillId="0" borderId="0" xfId="0" applyFont="1" applyFill="1" applyBorder="1" applyAlignment="1">
      <alignment horizontal="right" vertical="top" wrapText="1"/>
    </xf>
    <xf numFmtId="178" fontId="8" fillId="0" borderId="0" xfId="534" applyNumberFormat="1" applyFont="1" applyFill="1" applyBorder="1" applyAlignment="1" applyProtection="1">
      <alignment vertical="top" wrapText="1"/>
      <protection locked="0"/>
    </xf>
    <xf numFmtId="178" fontId="8" fillId="0" borderId="0" xfId="533" applyNumberFormat="1" applyFont="1" applyFill="1" applyBorder="1" applyAlignment="1" applyProtection="1">
      <alignment horizontal="center" vertical="top" wrapText="1"/>
      <protection locked="0"/>
    </xf>
    <xf numFmtId="0" fontId="8" fillId="0" borderId="0" xfId="533" applyNumberFormat="1" applyFont="1" applyFill="1" applyBorder="1" applyAlignment="1" applyProtection="1">
      <alignment horizontal="left" vertical="top" wrapText="1"/>
      <protection locked="0"/>
    </xf>
    <xf numFmtId="164" fontId="8" fillId="0" borderId="0" xfId="533" applyNumberFormat="1" applyFont="1" applyFill="1" applyBorder="1" applyAlignment="1" applyProtection="1">
      <alignment horizontal="right" wrapText="1"/>
      <protection locked="0"/>
    </xf>
    <xf numFmtId="164" fontId="8" fillId="0" borderId="0" xfId="533" applyNumberFormat="1" applyFont="1" applyFill="1" applyBorder="1" applyAlignment="1" applyProtection="1">
      <alignment wrapText="1"/>
      <protection locked="0"/>
    </xf>
    <xf numFmtId="164" fontId="8" fillId="0" borderId="0" xfId="533" applyNumberFormat="1" applyFont="1" applyFill="1" applyBorder="1" applyAlignment="1" applyProtection="1">
      <alignment horizontal="right" wrapText="1"/>
    </xf>
    <xf numFmtId="0" fontId="8" fillId="0" borderId="0" xfId="0" applyNumberFormat="1" applyFont="1" applyFill="1" applyBorder="1" applyAlignment="1">
      <alignment horizontal="left" vertical="top" wrapText="1"/>
    </xf>
    <xf numFmtId="181" fontId="8" fillId="0" borderId="0" xfId="534" applyNumberFormat="1" applyFont="1" applyFill="1" applyBorder="1" applyAlignment="1" applyProtection="1">
      <alignment horizontal="center" vertical="top" wrapText="1"/>
      <protection locked="0"/>
    </xf>
    <xf numFmtId="178" fontId="81" fillId="0" borderId="0" xfId="0" applyNumberFormat="1" applyFont="1" applyFill="1" applyBorder="1" applyAlignment="1">
      <alignment horizontal="center" vertical="top" wrapText="1"/>
    </xf>
    <xf numFmtId="0" fontId="8" fillId="0" borderId="0" xfId="0" applyNumberFormat="1" applyFont="1" applyFill="1" applyBorder="1" applyAlignment="1">
      <alignment vertical="top" wrapText="1"/>
    </xf>
    <xf numFmtId="164" fontId="8" fillId="0" borderId="0" xfId="0" applyNumberFormat="1" applyFont="1" applyFill="1" applyBorder="1" applyAlignment="1" applyProtection="1">
      <alignment vertical="top" wrapText="1"/>
    </xf>
    <xf numFmtId="178" fontId="81" fillId="62" borderId="0" xfId="0" applyNumberFormat="1" applyFont="1" applyFill="1" applyBorder="1" applyAlignment="1">
      <alignment horizontal="center" vertical="top" wrapText="1"/>
    </xf>
    <xf numFmtId="0" fontId="81" fillId="62" borderId="0" xfId="0" applyFont="1" applyFill="1" applyBorder="1" applyAlignment="1">
      <alignment vertical="top" wrapText="1"/>
    </xf>
    <xf numFmtId="0" fontId="8" fillId="62" borderId="0" xfId="0" applyFont="1" applyFill="1" applyBorder="1" applyAlignment="1">
      <alignment horizontal="right" vertical="top" wrapText="1"/>
    </xf>
    <xf numFmtId="0" fontId="8" fillId="62" borderId="0" xfId="534" applyNumberFormat="1" applyFont="1" applyFill="1" applyBorder="1" applyAlignment="1" applyProtection="1">
      <alignment horizontal="center" vertical="top" wrapText="1"/>
      <protection locked="0"/>
    </xf>
    <xf numFmtId="0" fontId="8" fillId="62" borderId="0" xfId="534" applyNumberFormat="1" applyFont="1" applyFill="1" applyBorder="1" applyAlignment="1" applyProtection="1">
      <alignment horizontal="left" vertical="top" wrapText="1"/>
      <protection locked="0"/>
    </xf>
    <xf numFmtId="0" fontId="8" fillId="62" borderId="0" xfId="534" applyNumberFormat="1" applyFont="1" applyFill="1" applyBorder="1" applyAlignment="1" applyProtection="1">
      <alignment horizontal="right" vertical="top" wrapText="1"/>
      <protection locked="0"/>
    </xf>
    <xf numFmtId="164" fontId="8" fillId="62" borderId="0" xfId="534" applyNumberFormat="1" applyFont="1" applyFill="1" applyBorder="1" applyAlignment="1" applyProtection="1">
      <alignment horizontal="left" vertical="top" wrapText="1"/>
      <protection locked="0"/>
    </xf>
    <xf numFmtId="164" fontId="8" fillId="62" borderId="0" xfId="534" applyNumberFormat="1" applyFont="1" applyFill="1" applyBorder="1" applyAlignment="1" applyProtection="1">
      <alignment horizontal="right" wrapText="1"/>
      <protection locked="0"/>
    </xf>
    <xf numFmtId="0" fontId="81" fillId="62" borderId="0" xfId="534" applyNumberFormat="1" applyFont="1" applyFill="1" applyBorder="1" applyAlignment="1" applyProtection="1">
      <alignment horizontal="center" vertical="top" wrapText="1"/>
      <protection locked="0"/>
    </xf>
    <xf numFmtId="0" fontId="81" fillId="62" borderId="0" xfId="534" applyNumberFormat="1" applyFont="1" applyFill="1" applyBorder="1" applyAlignment="1" applyProtection="1">
      <alignment horizontal="left" vertical="top" wrapText="1"/>
      <protection locked="0"/>
    </xf>
    <xf numFmtId="0" fontId="81" fillId="0" borderId="0" xfId="533" applyNumberFormat="1" applyFont="1" applyFill="1" applyBorder="1" applyAlignment="1" applyProtection="1">
      <alignment horizontal="center" vertical="top" wrapText="1"/>
      <protection locked="0"/>
    </xf>
    <xf numFmtId="0" fontId="81" fillId="62" borderId="0" xfId="533" applyNumberFormat="1" applyFont="1" applyFill="1" applyBorder="1" applyAlignment="1" applyProtection="1">
      <alignment horizontal="left" vertical="top" wrapText="1"/>
      <protection locked="0"/>
    </xf>
    <xf numFmtId="164" fontId="81" fillId="62" borderId="0" xfId="533" applyNumberFormat="1" applyFont="1" applyFill="1" applyBorder="1" applyAlignment="1" applyProtection="1">
      <alignment horizontal="right" wrapText="1"/>
      <protection locked="0"/>
    </xf>
    <xf numFmtId="164" fontId="81" fillId="62" borderId="0" xfId="533" applyNumberFormat="1" applyFont="1" applyFill="1" applyBorder="1" applyAlignment="1" applyProtection="1">
      <alignment wrapText="1"/>
      <protection locked="0"/>
    </xf>
    <xf numFmtId="164" fontId="81" fillId="62" borderId="0" xfId="533" applyNumberFormat="1" applyFont="1" applyFill="1" applyBorder="1" applyAlignment="1" applyProtection="1">
      <alignment horizontal="right" wrapText="1"/>
    </xf>
    <xf numFmtId="164" fontId="81" fillId="0" borderId="0" xfId="533" applyNumberFormat="1" applyFont="1" applyFill="1" applyBorder="1" applyAlignment="1" applyProtection="1">
      <alignment wrapText="1"/>
      <protection locked="0"/>
    </xf>
    <xf numFmtId="164" fontId="81" fillId="0" borderId="0" xfId="533" applyNumberFormat="1" applyFont="1" applyFill="1" applyBorder="1" applyAlignment="1" applyProtection="1">
      <alignment horizontal="right" wrapText="1"/>
    </xf>
    <xf numFmtId="0" fontId="81" fillId="0" borderId="0" xfId="0" applyFont="1" applyFill="1" applyBorder="1" applyAlignment="1" applyProtection="1">
      <alignment vertical="top" wrapText="1"/>
    </xf>
    <xf numFmtId="0" fontId="8" fillId="0" borderId="0" xfId="532" applyFont="1" applyFill="1" applyBorder="1" applyAlignment="1">
      <alignment vertical="top" wrapText="1"/>
    </xf>
    <xf numFmtId="0" fontId="81" fillId="0" borderId="0" xfId="532" applyFont="1" applyFill="1" applyBorder="1" applyAlignment="1">
      <alignment vertical="top" wrapText="1"/>
    </xf>
    <xf numFmtId="0" fontId="8" fillId="0" borderId="0" xfId="0" applyNumberFormat="1" applyFont="1" applyFill="1" applyBorder="1" applyAlignment="1">
      <alignment horizontal="center" vertical="top" wrapText="1"/>
    </xf>
    <xf numFmtId="184" fontId="8" fillId="0" borderId="0" xfId="533" applyNumberFormat="1" applyFont="1" applyFill="1" applyBorder="1" applyAlignment="1" applyProtection="1">
      <alignment horizontal="center" vertical="top" wrapText="1"/>
      <protection locked="0"/>
    </xf>
    <xf numFmtId="0" fontId="81" fillId="0" borderId="0" xfId="0" applyNumberFormat="1" applyFont="1" applyFill="1" applyBorder="1" applyAlignment="1">
      <alignment horizontal="left" vertical="top" wrapText="1"/>
    </xf>
    <xf numFmtId="0" fontId="81" fillId="0" borderId="0" xfId="533" applyNumberFormat="1" applyFont="1" applyFill="1" applyBorder="1" applyAlignment="1" applyProtection="1">
      <alignment horizontal="left" vertical="top" wrapText="1"/>
      <protection locked="0"/>
    </xf>
    <xf numFmtId="0" fontId="81" fillId="0" borderId="0" xfId="533" applyNumberFormat="1" applyFont="1" applyFill="1" applyBorder="1" applyAlignment="1" applyProtection="1">
      <alignment horizontal="right" vertical="top" wrapText="1"/>
      <protection locked="0"/>
    </xf>
    <xf numFmtId="164" fontId="81" fillId="0" borderId="0" xfId="533" applyNumberFormat="1" applyFont="1" applyFill="1" applyBorder="1" applyAlignment="1" applyProtection="1">
      <alignment horizontal="right" wrapText="1"/>
      <protection locked="0"/>
    </xf>
    <xf numFmtId="0" fontId="8" fillId="0" borderId="0" xfId="0" applyNumberFormat="1" applyFont="1" applyFill="1" applyBorder="1" applyAlignment="1">
      <alignment horizontal="right" vertical="top" wrapText="1"/>
    </xf>
    <xf numFmtId="164" fontId="8" fillId="0" borderId="0" xfId="0" applyNumberFormat="1" applyFont="1" applyFill="1" applyBorder="1" applyAlignment="1">
      <alignment wrapText="1"/>
    </xf>
    <xf numFmtId="177" fontId="8" fillId="0" borderId="0" xfId="533" applyNumberFormat="1" applyFont="1" applyFill="1" applyBorder="1" applyAlignment="1" applyProtection="1">
      <alignment horizontal="center" vertical="top" wrapText="1"/>
      <protection locked="0"/>
    </xf>
    <xf numFmtId="164" fontId="8" fillId="0" borderId="0" xfId="0" applyNumberFormat="1" applyFont="1" applyFill="1" applyBorder="1" applyAlignment="1" applyProtection="1">
      <alignment horizontal="right" wrapText="1"/>
    </xf>
    <xf numFmtId="180" fontId="8" fillId="0" borderId="0" xfId="533" applyNumberFormat="1" applyFont="1" applyFill="1" applyBorder="1" applyAlignment="1" applyProtection="1">
      <alignment horizontal="center" vertical="top" wrapText="1"/>
      <protection locked="0"/>
    </xf>
    <xf numFmtId="0" fontId="8" fillId="0" borderId="0" xfId="533" quotePrefix="1" applyNumberFormat="1" applyFont="1" applyFill="1" applyBorder="1" applyAlignment="1" applyProtection="1">
      <alignment horizontal="left" vertical="top" wrapText="1"/>
      <protection locked="0"/>
    </xf>
    <xf numFmtId="0" fontId="81" fillId="0" borderId="0" xfId="0" applyNumberFormat="1" applyFont="1" applyFill="1" applyBorder="1" applyAlignment="1">
      <alignment horizontal="center" vertical="top" wrapText="1"/>
    </xf>
    <xf numFmtId="0" fontId="81" fillId="62" borderId="0" xfId="0" applyNumberFormat="1" applyFont="1" applyFill="1" applyBorder="1" applyAlignment="1">
      <alignment horizontal="center" vertical="top" wrapText="1"/>
    </xf>
    <xf numFmtId="0" fontId="8" fillId="62" borderId="0" xfId="0" applyNumberFormat="1" applyFont="1" applyFill="1" applyBorder="1" applyAlignment="1">
      <alignment horizontal="right" vertical="top" wrapText="1"/>
    </xf>
    <xf numFmtId="164" fontId="8" fillId="62" borderId="0" xfId="0" applyNumberFormat="1" applyFont="1" applyFill="1" applyBorder="1" applyAlignment="1">
      <alignment horizontal="right" wrapText="1"/>
    </xf>
    <xf numFmtId="164" fontId="8" fillId="62" borderId="0" xfId="0" applyNumberFormat="1" applyFont="1" applyFill="1" applyBorder="1" applyAlignment="1">
      <alignment wrapText="1"/>
    </xf>
    <xf numFmtId="164" fontId="8" fillId="62" borderId="0" xfId="0" applyNumberFormat="1" applyFont="1" applyFill="1" applyBorder="1" applyAlignment="1" applyProtection="1">
      <alignment horizontal="right" wrapText="1"/>
    </xf>
    <xf numFmtId="0" fontId="8" fillId="62" borderId="0" xfId="533" applyNumberFormat="1" applyFont="1" applyFill="1" applyBorder="1" applyAlignment="1" applyProtection="1">
      <alignment horizontal="center" vertical="top" wrapText="1"/>
      <protection locked="0"/>
    </xf>
    <xf numFmtId="0" fontId="8" fillId="62" borderId="0" xfId="533" applyNumberFormat="1" applyFont="1" applyFill="1" applyBorder="1" applyAlignment="1" applyProtection="1">
      <alignment horizontal="left" vertical="top" wrapText="1"/>
      <protection locked="0"/>
    </xf>
    <xf numFmtId="0" fontId="8" fillId="62" borderId="0" xfId="533" applyNumberFormat="1" applyFont="1" applyFill="1" applyBorder="1" applyAlignment="1" applyProtection="1">
      <alignment horizontal="right" vertical="top" wrapText="1"/>
      <protection locked="0"/>
    </xf>
    <xf numFmtId="164" fontId="8" fillId="62" borderId="0" xfId="533" applyNumberFormat="1" applyFont="1" applyFill="1" applyBorder="1" applyAlignment="1" applyProtection="1">
      <alignment horizontal="right" wrapText="1"/>
      <protection locked="0"/>
    </xf>
    <xf numFmtId="164" fontId="8" fillId="62" borderId="0" xfId="533" applyNumberFormat="1" applyFont="1" applyFill="1" applyBorder="1" applyAlignment="1" applyProtection="1">
      <alignment wrapText="1"/>
      <protection locked="0"/>
    </xf>
    <xf numFmtId="164" fontId="8" fillId="62" borderId="0" xfId="533" applyNumberFormat="1" applyFont="1" applyFill="1" applyBorder="1" applyAlignment="1" applyProtection="1">
      <alignment horizontal="right" wrapText="1"/>
    </xf>
    <xf numFmtId="178" fontId="81" fillId="62" borderId="0" xfId="0" applyNumberFormat="1" applyFont="1" applyFill="1" applyBorder="1" applyAlignment="1">
      <alignment horizontal="center" vertical="center" wrapText="1"/>
    </xf>
    <xf numFmtId="0" fontId="81" fillId="62" borderId="0" xfId="0" applyFont="1" applyFill="1" applyBorder="1" applyAlignment="1">
      <alignment horizontal="left" vertical="center" wrapText="1"/>
    </xf>
    <xf numFmtId="0" fontId="81" fillId="62" borderId="0" xfId="0" applyFont="1" applyFill="1" applyBorder="1" applyAlignment="1">
      <alignment horizontal="right" vertical="top" wrapText="1"/>
    </xf>
    <xf numFmtId="164" fontId="81" fillId="62" borderId="0" xfId="0" applyNumberFormat="1" applyFont="1" applyFill="1" applyBorder="1" applyAlignment="1">
      <alignment horizontal="right" wrapText="1"/>
    </xf>
    <xf numFmtId="164" fontId="81" fillId="62" borderId="0" xfId="0" applyNumberFormat="1" applyFont="1" applyFill="1" applyBorder="1" applyAlignment="1">
      <alignment wrapText="1"/>
    </xf>
    <xf numFmtId="0" fontId="8" fillId="0" borderId="0" xfId="0" applyFont="1" applyBorder="1" applyAlignment="1">
      <alignment horizontal="left" vertical="center" wrapText="1"/>
    </xf>
    <xf numFmtId="0" fontId="91" fillId="0" borderId="0" xfId="0" applyFont="1" applyBorder="1" applyAlignment="1">
      <alignment horizontal="center"/>
    </xf>
    <xf numFmtId="0" fontId="91" fillId="0" borderId="0" xfId="0" applyFont="1" applyBorder="1"/>
    <xf numFmtId="8" fontId="91" fillId="0" borderId="0" xfId="0" applyNumberFormat="1" applyFont="1" applyBorder="1"/>
    <xf numFmtId="0" fontId="8" fillId="61" borderId="0" xfId="463" applyFont="1" applyFill="1" applyBorder="1" applyAlignment="1">
      <alignment horizontal="center" vertical="top"/>
    </xf>
    <xf numFmtId="0" fontId="8" fillId="61" borderId="0" xfId="463" applyFont="1" applyFill="1" applyBorder="1" applyAlignment="1">
      <alignment horizontal="right" vertical="top"/>
    </xf>
    <xf numFmtId="4" fontId="8" fillId="61" borderId="0" xfId="463" applyNumberFormat="1" applyFont="1" applyFill="1" applyBorder="1" applyAlignment="1">
      <alignment horizontal="right" vertical="top"/>
    </xf>
    <xf numFmtId="8" fontId="8" fillId="61" borderId="0" xfId="463" applyNumberFormat="1" applyFont="1" applyFill="1" applyBorder="1" applyAlignment="1">
      <alignment horizontal="right" vertical="top"/>
    </xf>
    <xf numFmtId="0" fontId="8" fillId="0" borderId="0" xfId="463" applyFont="1" applyBorder="1" applyAlignment="1">
      <alignment horizontal="center" vertical="top"/>
    </xf>
    <xf numFmtId="0" fontId="8" fillId="0" borderId="0" xfId="463" applyFont="1" applyBorder="1" applyAlignment="1">
      <alignment horizontal="left" vertical="top"/>
    </xf>
    <xf numFmtId="0" fontId="8" fillId="0" borderId="0" xfId="463" applyFont="1" applyBorder="1" applyAlignment="1">
      <alignment horizontal="right" vertical="top"/>
    </xf>
    <xf numFmtId="4" fontId="8" fillId="0" borderId="0" xfId="463" applyNumberFormat="1" applyFont="1" applyBorder="1" applyAlignment="1">
      <alignment horizontal="right" vertical="top"/>
    </xf>
    <xf numFmtId="8" fontId="8" fillId="0" borderId="0" xfId="463" applyNumberFormat="1" applyFont="1" applyBorder="1" applyAlignment="1">
      <alignment horizontal="right" vertical="top"/>
    </xf>
    <xf numFmtId="0" fontId="81" fillId="0" borderId="0" xfId="463" applyFont="1" applyBorder="1" applyAlignment="1">
      <alignment horizontal="center" vertical="top"/>
    </xf>
    <xf numFmtId="0" fontId="81" fillId="0" borderId="0" xfId="463" applyFont="1" applyBorder="1" applyAlignment="1">
      <alignment horizontal="left" vertical="top"/>
    </xf>
    <xf numFmtId="0" fontId="81" fillId="0" borderId="0" xfId="463" applyFont="1" applyBorder="1" applyAlignment="1">
      <alignment horizontal="right" vertical="top"/>
    </xf>
    <xf numFmtId="4" fontId="81" fillId="0" borderId="0" xfId="463" applyNumberFormat="1" applyFont="1" applyBorder="1" applyAlignment="1">
      <alignment horizontal="right" vertical="top"/>
    </xf>
    <xf numFmtId="8" fontId="81" fillId="0" borderId="0" xfId="463" applyNumberFormat="1" applyFont="1" applyBorder="1" applyAlignment="1">
      <alignment horizontal="right" vertical="top"/>
    </xf>
    <xf numFmtId="0" fontId="89" fillId="0" borderId="0" xfId="0" applyFont="1" applyBorder="1"/>
    <xf numFmtId="0" fontId="91" fillId="0" borderId="0" xfId="0" applyFont="1" applyBorder="1" applyAlignment="1">
      <alignment horizontal="left"/>
    </xf>
    <xf numFmtId="178" fontId="8" fillId="0" borderId="0" xfId="0" applyNumberFormat="1" applyFont="1" applyBorder="1" applyAlignment="1">
      <alignment horizontal="center" vertical="top" wrapText="1"/>
    </xf>
    <xf numFmtId="164" fontId="8" fillId="0" borderId="0" xfId="0" applyNumberFormat="1" applyFont="1" applyBorder="1" applyAlignment="1">
      <alignment vertical="top" wrapText="1"/>
    </xf>
    <xf numFmtId="178" fontId="81" fillId="0" borderId="0" xfId="0" applyNumberFormat="1" applyFont="1" applyBorder="1" applyAlignment="1">
      <alignment horizontal="center" vertical="top" wrapText="1"/>
    </xf>
    <xf numFmtId="0" fontId="8" fillId="0" borderId="0" xfId="0" applyNumberFormat="1" applyFont="1" applyBorder="1" applyAlignment="1">
      <alignment vertical="top" wrapText="1"/>
    </xf>
    <xf numFmtId="164" fontId="8" fillId="0" borderId="0" xfId="0" applyNumberFormat="1" applyFont="1" applyBorder="1" applyAlignment="1" applyProtection="1">
      <alignment vertical="top" wrapText="1"/>
    </xf>
    <xf numFmtId="0" fontId="81" fillId="0" borderId="0" xfId="533" applyNumberFormat="1" applyFont="1" applyFill="1" applyBorder="1" applyAlignment="1" applyProtection="1">
      <alignment vertical="top"/>
      <protection locked="0"/>
    </xf>
    <xf numFmtId="0" fontId="53" fillId="0" borderId="0" xfId="533" applyNumberFormat="1" applyFont="1" applyFill="1" applyBorder="1" applyAlignment="1" applyProtection="1">
      <alignment vertical="top"/>
      <protection locked="0"/>
    </xf>
    <xf numFmtId="0" fontId="93" fillId="0" borderId="0" xfId="533" applyNumberFormat="1" applyFont="1" applyFill="1" applyBorder="1" applyAlignment="1" applyProtection="1">
      <alignment horizontal="right" vertical="top" wrapText="1"/>
      <protection locked="0"/>
    </xf>
    <xf numFmtId="178" fontId="81" fillId="0" borderId="11" xfId="534" applyNumberFormat="1" applyFont="1" applyFill="1" applyBorder="1" applyAlignment="1" applyProtection="1">
      <alignment horizontal="center" vertical="top" wrapText="1"/>
      <protection locked="0"/>
    </xf>
    <xf numFmtId="0" fontId="8" fillId="0" borderId="11" xfId="534" applyNumberFormat="1" applyFont="1" applyFill="1" applyBorder="1" applyAlignment="1" applyProtection="1">
      <alignment vertical="top" wrapText="1"/>
      <protection locked="0"/>
    </xf>
    <xf numFmtId="164" fontId="8" fillId="0" borderId="11" xfId="534" applyNumberFormat="1" applyFont="1" applyFill="1" applyBorder="1" applyAlignment="1" applyProtection="1">
      <alignment horizontal="right" vertical="top" wrapText="1"/>
      <protection locked="0"/>
    </xf>
    <xf numFmtId="164" fontId="8" fillId="0" borderId="11" xfId="534" applyNumberFormat="1" applyFont="1" applyFill="1" applyBorder="1" applyAlignment="1" applyProtection="1">
      <alignment vertical="top" wrapText="1"/>
      <protection locked="0"/>
    </xf>
    <xf numFmtId="164" fontId="8" fillId="0" borderId="11" xfId="534" applyNumberFormat="1" applyFont="1" applyFill="1" applyBorder="1" applyAlignment="1" applyProtection="1">
      <alignment vertical="top" wrapText="1"/>
    </xf>
    <xf numFmtId="164" fontId="81" fillId="0" borderId="0" xfId="534" applyNumberFormat="1" applyFont="1" applyFill="1" applyBorder="1" applyAlignment="1" applyProtection="1">
      <alignment vertical="top" wrapText="1"/>
      <protection locked="0"/>
    </xf>
    <xf numFmtId="178" fontId="8" fillId="0" borderId="11" xfId="534" applyNumberFormat="1" applyFont="1" applyFill="1" applyBorder="1" applyAlignment="1" applyProtection="1">
      <alignment horizontal="center" vertical="top" wrapText="1"/>
      <protection locked="0"/>
    </xf>
    <xf numFmtId="0" fontId="8" fillId="0" borderId="11" xfId="0" applyFont="1" applyBorder="1" applyAlignment="1">
      <alignment horizontal="left" vertical="top" wrapText="1"/>
    </xf>
    <xf numFmtId="0" fontId="8" fillId="0" borderId="11" xfId="0" applyFont="1" applyBorder="1" applyAlignment="1">
      <alignment horizontal="right" wrapText="1"/>
    </xf>
    <xf numFmtId="164" fontId="8" fillId="0" borderId="11" xfId="0" applyNumberFormat="1" applyFont="1" applyBorder="1" applyAlignment="1">
      <alignment horizontal="right" wrapText="1"/>
    </xf>
    <xf numFmtId="0" fontId="8" fillId="0" borderId="11" xfId="462" applyFont="1" applyBorder="1" applyAlignment="1">
      <alignment horizontal="center" vertical="top" wrapText="1"/>
    </xf>
    <xf numFmtId="49" fontId="8" fillId="0" borderId="11" xfId="511" applyFont="1" applyBorder="1" applyAlignment="1" applyProtection="1">
      <alignment vertical="top" wrapText="1"/>
    </xf>
    <xf numFmtId="0" fontId="8" fillId="0" borderId="11" xfId="462" applyFont="1" applyBorder="1" applyAlignment="1">
      <alignment horizontal="right" vertical="top" wrapText="1"/>
    </xf>
    <xf numFmtId="164" fontId="8" fillId="0" borderId="11" xfId="462" applyNumberFormat="1" applyFont="1" applyFill="1" applyBorder="1" applyAlignment="1">
      <alignment horizontal="right" vertical="top" wrapText="1"/>
    </xf>
    <xf numFmtId="164" fontId="8" fillId="0" borderId="11" xfId="462" applyNumberFormat="1" applyFont="1" applyBorder="1" applyAlignment="1">
      <alignment vertical="top" wrapText="1"/>
    </xf>
    <xf numFmtId="164" fontId="8" fillId="0" borderId="11" xfId="533" applyNumberFormat="1" applyFont="1" applyFill="1" applyBorder="1" applyAlignment="1" applyProtection="1">
      <alignment vertical="top" wrapText="1"/>
    </xf>
    <xf numFmtId="164" fontId="81" fillId="0" borderId="11" xfId="533" applyNumberFormat="1" applyFont="1" applyFill="1" applyBorder="1" applyAlignment="1" applyProtection="1">
      <alignment horizontal="center" vertical="top" wrapText="1"/>
      <protection locked="0"/>
    </xf>
    <xf numFmtId="0" fontId="8" fillId="0" borderId="11" xfId="533" applyNumberFormat="1" applyFont="1" applyFill="1" applyBorder="1" applyAlignment="1" applyProtection="1">
      <alignment vertical="top" wrapText="1"/>
      <protection locked="0"/>
    </xf>
    <xf numFmtId="164" fontId="8" fillId="0" borderId="11" xfId="462" applyNumberFormat="1" applyFont="1" applyBorder="1" applyAlignment="1">
      <alignment horizontal="right" vertical="top" wrapText="1"/>
    </xf>
    <xf numFmtId="0" fontId="8" fillId="62" borderId="11" xfId="534" applyNumberFormat="1" applyFont="1" applyFill="1" applyBorder="1" applyAlignment="1" applyProtection="1">
      <alignment horizontal="center" vertical="top" wrapText="1"/>
      <protection locked="0"/>
    </xf>
    <xf numFmtId="0" fontId="8" fillId="62" borderId="11" xfId="534" applyNumberFormat="1" applyFont="1" applyFill="1" applyBorder="1" applyAlignment="1" applyProtection="1">
      <alignment horizontal="left" vertical="top" wrapText="1"/>
      <protection locked="0"/>
    </xf>
    <xf numFmtId="0" fontId="8" fillId="62" borderId="11" xfId="534" applyNumberFormat="1" applyFont="1" applyFill="1" applyBorder="1" applyAlignment="1" applyProtection="1">
      <alignment horizontal="right" vertical="top" wrapText="1"/>
      <protection locked="0"/>
    </xf>
    <xf numFmtId="164" fontId="8" fillId="62" borderId="11" xfId="534" applyNumberFormat="1" applyFont="1" applyFill="1" applyBorder="1" applyAlignment="1" applyProtection="1">
      <alignment horizontal="left" vertical="top" wrapText="1"/>
      <protection locked="0"/>
    </xf>
    <xf numFmtId="164" fontId="8" fillId="62" borderId="11" xfId="534" applyNumberFormat="1" applyFont="1" applyFill="1" applyBorder="1" applyAlignment="1" applyProtection="1">
      <alignment horizontal="right" wrapText="1"/>
      <protection locked="0"/>
    </xf>
    <xf numFmtId="178" fontId="8" fillId="0" borderId="11" xfId="533" applyNumberFormat="1" applyFont="1" applyFill="1" applyBorder="1" applyAlignment="1" applyProtection="1">
      <alignment horizontal="center" vertical="top" wrapText="1"/>
      <protection locked="0"/>
    </xf>
    <xf numFmtId="164" fontId="8" fillId="0" borderId="11" xfId="533" applyNumberFormat="1" applyFont="1" applyFill="1" applyBorder="1" applyAlignment="1" applyProtection="1">
      <alignment horizontal="right" vertical="top" wrapText="1"/>
      <protection locked="0"/>
    </xf>
    <xf numFmtId="164" fontId="8" fillId="0" borderId="11" xfId="533" applyNumberFormat="1" applyFont="1" applyFill="1" applyBorder="1" applyAlignment="1" applyProtection="1">
      <alignment vertical="top" wrapText="1"/>
      <protection locked="0"/>
    </xf>
    <xf numFmtId="0" fontId="8" fillId="0" borderId="11" xfId="0" applyNumberFormat="1" applyFont="1" applyFill="1" applyBorder="1" applyAlignment="1">
      <alignment horizontal="center" vertical="top" wrapText="1"/>
    </xf>
    <xf numFmtId="0" fontId="8" fillId="0" borderId="11" xfId="533" applyNumberFormat="1" applyFont="1" applyFill="1" applyBorder="1" applyAlignment="1" applyProtection="1">
      <alignment horizontal="left" vertical="top" wrapText="1"/>
      <protection locked="0"/>
    </xf>
    <xf numFmtId="0" fontId="8" fillId="0" borderId="11" xfId="533" applyNumberFormat="1" applyFont="1" applyFill="1" applyBorder="1" applyAlignment="1" applyProtection="1">
      <alignment horizontal="right" vertical="top" wrapText="1"/>
      <protection locked="0"/>
    </xf>
    <xf numFmtId="164" fontId="8" fillId="0" borderId="11" xfId="471" applyNumberFormat="1" applyFont="1" applyFill="1" applyBorder="1" applyAlignment="1">
      <alignment horizontal="right" wrapText="1"/>
    </xf>
    <xf numFmtId="164" fontId="8" fillId="0" borderId="11" xfId="471" applyNumberFormat="1" applyFont="1" applyFill="1" applyBorder="1" applyAlignment="1">
      <alignment wrapText="1"/>
    </xf>
    <xf numFmtId="164" fontId="8" fillId="0" borderId="11" xfId="471" applyNumberFormat="1" applyFont="1" applyFill="1" applyBorder="1" applyAlignment="1" applyProtection="1">
      <alignment horizontal="right" wrapText="1"/>
    </xf>
    <xf numFmtId="0" fontId="8" fillId="62" borderId="11" xfId="533" applyNumberFormat="1" applyFont="1" applyFill="1" applyBorder="1" applyAlignment="1" applyProtection="1">
      <alignment horizontal="center" vertical="top" wrapText="1"/>
      <protection locked="0"/>
    </xf>
    <xf numFmtId="0" fontId="8" fillId="62" borderId="11" xfId="533" applyNumberFormat="1" applyFont="1" applyFill="1" applyBorder="1" applyAlignment="1" applyProtection="1">
      <alignment horizontal="left" vertical="top" wrapText="1"/>
      <protection locked="0"/>
    </xf>
    <xf numFmtId="0" fontId="8" fillId="62" borderId="11" xfId="533" applyNumberFormat="1" applyFont="1" applyFill="1" applyBorder="1" applyAlignment="1" applyProtection="1">
      <alignment horizontal="right" vertical="top" wrapText="1"/>
      <protection locked="0"/>
    </xf>
    <xf numFmtId="164" fontId="8" fillId="62" borderId="11" xfId="533" applyNumberFormat="1" applyFont="1" applyFill="1" applyBorder="1" applyAlignment="1" applyProtection="1">
      <alignment horizontal="right" wrapText="1"/>
      <protection locked="0"/>
    </xf>
    <xf numFmtId="164" fontId="8" fillId="62" borderId="11" xfId="533" applyNumberFormat="1" applyFont="1" applyFill="1" applyBorder="1" applyAlignment="1" applyProtection="1">
      <alignment wrapText="1"/>
      <protection locked="0"/>
    </xf>
    <xf numFmtId="164" fontId="8" fillId="62" borderId="11" xfId="533" applyNumberFormat="1" applyFont="1" applyFill="1" applyBorder="1" applyAlignment="1" applyProtection="1">
      <alignment horizontal="right" wrapText="1"/>
    </xf>
    <xf numFmtId="0" fontId="8" fillId="0" borderId="11" xfId="463" applyFont="1" applyBorder="1" applyAlignment="1">
      <alignment horizontal="center" vertical="top"/>
    </xf>
    <xf numFmtId="0" fontId="81" fillId="0" borderId="11" xfId="463" applyFont="1" applyBorder="1" applyAlignment="1">
      <alignment horizontal="left" vertical="top"/>
    </xf>
    <xf numFmtId="0" fontId="81" fillId="0" borderId="11" xfId="463" applyFont="1" applyBorder="1" applyAlignment="1">
      <alignment horizontal="right" vertical="top"/>
    </xf>
    <xf numFmtId="4" fontId="8" fillId="0" borderId="11" xfId="463" applyNumberFormat="1" applyFont="1" applyBorder="1" applyAlignment="1">
      <alignment horizontal="right" vertical="top"/>
    </xf>
    <xf numFmtId="8" fontId="81" fillId="0" borderId="11" xfId="463" applyNumberFormat="1" applyFont="1" applyBorder="1" applyAlignment="1">
      <alignment horizontal="right" vertical="top"/>
    </xf>
    <xf numFmtId="0" fontId="8" fillId="0" borderId="0" xfId="534" applyNumberFormat="1" applyFont="1" applyFill="1" applyBorder="1" applyAlignment="1" applyProtection="1">
      <alignment horizontal="left" vertical="top" wrapText="1"/>
      <protection locked="0"/>
    </xf>
    <xf numFmtId="0" fontId="8" fillId="0" borderId="11" xfId="534" applyNumberFormat="1" applyFont="1" applyFill="1" applyBorder="1" applyAlignment="1" applyProtection="1">
      <alignment horizontal="left" vertical="top" wrapText="1"/>
      <protection locked="0"/>
    </xf>
    <xf numFmtId="0" fontId="8" fillId="0" borderId="11" xfId="463" applyFont="1" applyBorder="1" applyAlignment="1">
      <alignment horizontal="right" vertical="top"/>
    </xf>
    <xf numFmtId="8" fontId="8" fillId="0" borderId="11" xfId="463" applyNumberFormat="1" applyFont="1" applyBorder="1" applyAlignment="1">
      <alignment horizontal="right" vertical="top"/>
    </xf>
    <xf numFmtId="0" fontId="8" fillId="0" borderId="11" xfId="463" applyFont="1" applyFill="1" applyBorder="1" applyAlignment="1">
      <alignment horizontal="center" vertical="top"/>
    </xf>
    <xf numFmtId="0" fontId="81" fillId="0" borderId="11" xfId="463" applyFont="1" applyFill="1" applyBorder="1" applyAlignment="1">
      <alignment horizontal="right" vertical="top"/>
    </xf>
    <xf numFmtId="4" fontId="8" fillId="0" borderId="11" xfId="463" applyNumberFormat="1" applyFont="1" applyFill="1" applyBorder="1" applyAlignment="1">
      <alignment horizontal="right" vertical="top"/>
    </xf>
    <xf numFmtId="8" fontId="81" fillId="0" borderId="11" xfId="463" applyNumberFormat="1" applyFont="1" applyFill="1" applyBorder="1" applyAlignment="1">
      <alignment horizontal="right" vertical="top"/>
    </xf>
    <xf numFmtId="0" fontId="53" fillId="61" borderId="0" xfId="463" applyFont="1" applyFill="1" applyBorder="1" applyAlignment="1">
      <alignment horizontal="left" vertical="top"/>
    </xf>
    <xf numFmtId="185" fontId="8" fillId="0" borderId="0" xfId="534" applyNumberFormat="1" applyFont="1" applyFill="1" applyBorder="1" applyAlignment="1" applyProtection="1">
      <alignment horizontal="right" vertical="top" wrapText="1"/>
      <protection locked="0"/>
    </xf>
    <xf numFmtId="0" fontId="81" fillId="0" borderId="11" xfId="0" applyNumberFormat="1" applyFont="1" applyFill="1" applyBorder="1" applyAlignment="1">
      <alignment horizontal="center" vertical="top" wrapText="1"/>
    </xf>
    <xf numFmtId="164" fontId="8" fillId="0" borderId="11" xfId="533" applyNumberFormat="1" applyFont="1" applyFill="1" applyBorder="1" applyAlignment="1" applyProtection="1">
      <alignment horizontal="right" wrapText="1"/>
      <protection locked="0"/>
    </xf>
    <xf numFmtId="164" fontId="8" fillId="0" borderId="11" xfId="533" applyNumberFormat="1" applyFont="1" applyFill="1" applyBorder="1" applyAlignment="1" applyProtection="1">
      <alignment wrapText="1"/>
      <protection locked="0"/>
    </xf>
    <xf numFmtId="164" fontId="8" fillId="0" borderId="11" xfId="533" applyNumberFormat="1" applyFont="1" applyFill="1" applyBorder="1" applyAlignment="1" applyProtection="1">
      <alignment horizontal="right" wrapText="1"/>
    </xf>
    <xf numFmtId="0" fontId="91" fillId="0" borderId="11" xfId="0" applyFont="1" applyBorder="1"/>
    <xf numFmtId="8" fontId="91" fillId="0" borderId="11" xfId="0" applyNumberFormat="1" applyFont="1" applyBorder="1"/>
    <xf numFmtId="164" fontId="8" fillId="64" borderId="0" xfId="534" applyNumberFormat="1" applyFont="1" applyFill="1" applyBorder="1" applyAlignment="1" applyProtection="1">
      <alignment vertical="top" wrapText="1"/>
      <protection locked="0"/>
    </xf>
    <xf numFmtId="164" fontId="81" fillId="65" borderId="0" xfId="533" applyNumberFormat="1" applyFont="1" applyFill="1" applyBorder="1" applyAlignment="1" applyProtection="1">
      <alignment vertical="top" wrapText="1"/>
    </xf>
    <xf numFmtId="164" fontId="81" fillId="65" borderId="0" xfId="534" applyNumberFormat="1" applyFont="1" applyFill="1" applyBorder="1" applyAlignment="1" applyProtection="1">
      <alignment vertical="top" wrapText="1"/>
      <protection locked="0"/>
    </xf>
    <xf numFmtId="164" fontId="81" fillId="65" borderId="0" xfId="533" applyNumberFormat="1" applyFont="1" applyFill="1" applyBorder="1" applyAlignment="1" applyProtection="1">
      <alignment vertical="top" wrapText="1"/>
      <protection locked="0"/>
    </xf>
    <xf numFmtId="164" fontId="81" fillId="65" borderId="0" xfId="534" applyNumberFormat="1" applyFont="1" applyFill="1" applyBorder="1" applyAlignment="1" applyProtection="1">
      <alignment horizontal="right" wrapText="1"/>
      <protection locked="0"/>
    </xf>
    <xf numFmtId="164" fontId="81" fillId="65" borderId="0" xfId="533" applyNumberFormat="1" applyFont="1" applyFill="1" applyBorder="1" applyAlignment="1" applyProtection="1">
      <alignment horizontal="right" wrapText="1"/>
    </xf>
    <xf numFmtId="164" fontId="81" fillId="65" borderId="0" xfId="0" applyNumberFormat="1" applyFont="1" applyFill="1" applyBorder="1" applyAlignment="1">
      <alignment horizontal="right" wrapText="1"/>
    </xf>
  </cellXfs>
  <cellStyles count="936">
    <cellStyle name="_HOTEL LONE" xfId="1"/>
    <cellStyle name="_HOTEL LONE 2" xfId="2"/>
    <cellStyle name="_STAMBENI DIO" xfId="3"/>
    <cellStyle name="_troškovnik" xfId="4"/>
    <cellStyle name="0,0_x000d__x000a_NA_x000d__x000a_" xfId="5"/>
    <cellStyle name="1. br.stavke" xfId="6"/>
    <cellStyle name="1-dodano" xfId="7"/>
    <cellStyle name="2. Tekst stavke" xfId="8"/>
    <cellStyle name="20% - Accent1 1" xfId="9"/>
    <cellStyle name="20% - Accent1 1 1" xfId="10"/>
    <cellStyle name="20% - Accent1 1_HRVATSKE_SUME_71_5.Privremena" xfId="11"/>
    <cellStyle name="20% - Accent1 2" xfId="12"/>
    <cellStyle name="20% - Accent1 2 2" xfId="13"/>
    <cellStyle name="20% - Accent2 1" xfId="14"/>
    <cellStyle name="20% - Accent2 1 1" xfId="15"/>
    <cellStyle name="20% - Accent2 1_HRVATSKE_SUME_71_5.Privremena" xfId="16"/>
    <cellStyle name="20% - Accent2 2" xfId="17"/>
    <cellStyle name="20% - Accent2 2 2" xfId="18"/>
    <cellStyle name="20% - Accent3 1" xfId="19"/>
    <cellStyle name="20% - Accent3 1 1" xfId="20"/>
    <cellStyle name="20% - Accent3 1_HRVATSKE_SUME_71_5.Privremena" xfId="21"/>
    <cellStyle name="20% - Accent3 2" xfId="22"/>
    <cellStyle name="20% - Accent3 2 2" xfId="23"/>
    <cellStyle name="20% - Accent4 1" xfId="24"/>
    <cellStyle name="20% - Accent4 1 1" xfId="25"/>
    <cellStyle name="20% - Accent4 1_HRVATSKE_SUME_71_5.Privremena" xfId="26"/>
    <cellStyle name="20% - Accent4 2" xfId="27"/>
    <cellStyle name="20% - Accent4 2 2" xfId="28"/>
    <cellStyle name="20% - Accent5 1" xfId="29"/>
    <cellStyle name="20% - Accent5 1 1" xfId="30"/>
    <cellStyle name="20% - Accent5 1_HRVATSKE_SUME_71_5.Privremena" xfId="31"/>
    <cellStyle name="20% - Accent5 2" xfId="32"/>
    <cellStyle name="20% - Accent5 2 2" xfId="33"/>
    <cellStyle name="20% - Accent6 1" xfId="34"/>
    <cellStyle name="20% - Accent6 1 1" xfId="35"/>
    <cellStyle name="20% - Accent6 1_HRVATSKE_SUME_71_5.Privremena" xfId="36"/>
    <cellStyle name="20% - Accent6 2" xfId="37"/>
    <cellStyle name="20% - Accent6 2 2" xfId="38"/>
    <cellStyle name="20% - Akzent1" xfId="39"/>
    <cellStyle name="20% - Akzent2" xfId="40"/>
    <cellStyle name="20% - Akzent3" xfId="41"/>
    <cellStyle name="20% - Akzent4" xfId="42"/>
    <cellStyle name="20% - Akzent5" xfId="43"/>
    <cellStyle name="20% - Akzent6" xfId="44"/>
    <cellStyle name="20% - Isticanje1" xfId="45"/>
    <cellStyle name="20% - Isticanje1 1" xfId="46"/>
    <cellStyle name="20% - Isticanje1 2" xfId="47"/>
    <cellStyle name="20% - Isticanje1 3" xfId="48"/>
    <cellStyle name="20% - Isticanje1_HRVATSKE_SUME_71_5.Privremena" xfId="49"/>
    <cellStyle name="20% - Isticanje2" xfId="50"/>
    <cellStyle name="20% - Isticanje2 1" xfId="51"/>
    <cellStyle name="20% - Isticanje2 2" xfId="52"/>
    <cellStyle name="20% - Isticanje2 3" xfId="53"/>
    <cellStyle name="20% - Isticanje2_HRVATSKE_SUME_71_5.Privremena" xfId="54"/>
    <cellStyle name="20% - Isticanje3" xfId="55"/>
    <cellStyle name="20% - Isticanje3 1" xfId="56"/>
    <cellStyle name="20% - Isticanje3 2" xfId="57"/>
    <cellStyle name="20% - Isticanje3 3" xfId="58"/>
    <cellStyle name="20% - Isticanje3_HRVATSKE_SUME_71_5.Privremena" xfId="59"/>
    <cellStyle name="20% - Isticanje4" xfId="60"/>
    <cellStyle name="20% - Isticanje4 1" xfId="61"/>
    <cellStyle name="20% - Isticanje4 2" xfId="62"/>
    <cellStyle name="20% - Isticanje4 3" xfId="63"/>
    <cellStyle name="20% - Isticanje4_HRVATSKE_SUME_71_5.Privremena" xfId="64"/>
    <cellStyle name="20% - Isticanje5" xfId="65"/>
    <cellStyle name="20% - Isticanje5 1" xfId="66"/>
    <cellStyle name="20% - Isticanje5 2" xfId="67"/>
    <cellStyle name="20% - Isticanje5 3" xfId="68"/>
    <cellStyle name="20% - Isticanje5_HRVATSKE_SUME_71_5.Privremena" xfId="69"/>
    <cellStyle name="20% - Isticanje6" xfId="70"/>
    <cellStyle name="20% - Isticanje6 1" xfId="71"/>
    <cellStyle name="20% - Isticanje6 2" xfId="72"/>
    <cellStyle name="20% - Isticanje6 3" xfId="73"/>
    <cellStyle name="20% - Isticanje6_HRVATSKE_SUME_71_5.Privremena" xfId="74"/>
    <cellStyle name="2-izmjena" xfId="75"/>
    <cellStyle name="3. jed.mjere" xfId="76"/>
    <cellStyle name="3-pitanje" xfId="77"/>
    <cellStyle name="4. količina" xfId="78"/>
    <cellStyle name="40% - Accent1 1" xfId="79"/>
    <cellStyle name="40% - Accent1 1 1" xfId="80"/>
    <cellStyle name="40% - Accent1 1_HRVATSKE_SUME_71_5.Privremena" xfId="81"/>
    <cellStyle name="40% - Accent1 2" xfId="82"/>
    <cellStyle name="40% - Accent1 2 2" xfId="83"/>
    <cellStyle name="40% - Accent2 1" xfId="84"/>
    <cellStyle name="40% - Accent2 1 1" xfId="85"/>
    <cellStyle name="40% - Accent2 1_HRVATSKE_SUME_71_5.Privremena" xfId="86"/>
    <cellStyle name="40% - Accent2 2" xfId="87"/>
    <cellStyle name="40% - Accent2 2 2" xfId="88"/>
    <cellStyle name="40% - Accent3 1" xfId="89"/>
    <cellStyle name="40% - Accent3 1 1" xfId="90"/>
    <cellStyle name="40% - Accent3 1_HRVATSKE_SUME_71_5.Privremena" xfId="91"/>
    <cellStyle name="40% - Accent3 2" xfId="92"/>
    <cellStyle name="40% - Accent3 2 2" xfId="93"/>
    <cellStyle name="40% - Accent4 1" xfId="94"/>
    <cellStyle name="40% - Accent4 1 1" xfId="95"/>
    <cellStyle name="40% - Accent4 1_HRVATSKE_SUME_71_5.Privremena" xfId="96"/>
    <cellStyle name="40% - Accent4 2" xfId="97"/>
    <cellStyle name="40% - Accent4 2 2" xfId="98"/>
    <cellStyle name="40% - Accent5 1" xfId="99"/>
    <cellStyle name="40% - Accent5 1 1" xfId="100"/>
    <cellStyle name="40% - Accent5 1_HRVATSKE_SUME_71_5.Privremena" xfId="101"/>
    <cellStyle name="40% - Accent5 2" xfId="102"/>
    <cellStyle name="40% - Accent5 2 2" xfId="103"/>
    <cellStyle name="40% - Accent6 1" xfId="104"/>
    <cellStyle name="40% - Accent6 1 1" xfId="105"/>
    <cellStyle name="40% - Accent6 1_HRVATSKE_SUME_71_5.Privremena" xfId="106"/>
    <cellStyle name="40% - Accent6 2" xfId="107"/>
    <cellStyle name="40% - Accent6 2 2" xfId="108"/>
    <cellStyle name="40% - Akzent1" xfId="109"/>
    <cellStyle name="40% - Akzent2" xfId="110"/>
    <cellStyle name="40% - Akzent3" xfId="111"/>
    <cellStyle name="40% - Akzent4" xfId="112"/>
    <cellStyle name="40% - Akzent5" xfId="113"/>
    <cellStyle name="40% - Akzent6" xfId="114"/>
    <cellStyle name="40% - Isticanje1" xfId="115"/>
    <cellStyle name="40% - Isticanje1 2" xfId="116"/>
    <cellStyle name="40% - Isticanje1 2 2" xfId="117"/>
    <cellStyle name="40% - Isticanje2" xfId="118"/>
    <cellStyle name="40% - Isticanje2 1" xfId="119"/>
    <cellStyle name="40% - Isticanje2 2" xfId="120"/>
    <cellStyle name="40% - Isticanje2 3" xfId="121"/>
    <cellStyle name="40% - Isticanje2_HRVATSKE_SUME_71_5.Privremena" xfId="122"/>
    <cellStyle name="40% - Isticanje3" xfId="123"/>
    <cellStyle name="40% - Isticanje3 1" xfId="124"/>
    <cellStyle name="40% - Isticanje3 2" xfId="125"/>
    <cellStyle name="40% - Isticanje3 3" xfId="126"/>
    <cellStyle name="40% - Isticanje3_HRVATSKE_SUME_71_5.Privremena" xfId="127"/>
    <cellStyle name="40% - Isticanje4" xfId="128"/>
    <cellStyle name="40% - Isticanje4 1" xfId="129"/>
    <cellStyle name="40% - Isticanje4 2" xfId="130"/>
    <cellStyle name="40% - Isticanje4 3" xfId="131"/>
    <cellStyle name="40% - Isticanje4_HRVATSKE_SUME_71_5.Privremena" xfId="132"/>
    <cellStyle name="40% - Isticanje5" xfId="133"/>
    <cellStyle name="40% - Isticanje5 1" xfId="134"/>
    <cellStyle name="40% - Isticanje5 2" xfId="135"/>
    <cellStyle name="40% - Isticanje5 3" xfId="136"/>
    <cellStyle name="40% - Isticanje5_HRVATSKE_SUME_71_5.Privremena" xfId="137"/>
    <cellStyle name="40% - Isticanje6" xfId="138"/>
    <cellStyle name="40% - Isticanje6 1" xfId="139"/>
    <cellStyle name="40% - Isticanje6 2" xfId="140"/>
    <cellStyle name="40% - Isticanje6 3" xfId="141"/>
    <cellStyle name="40% - Isticanje6_HRVATSKE_SUME_71_5.Privremena" xfId="142"/>
    <cellStyle name="40% - Naglasak1" xfId="143"/>
    <cellStyle name="40% - Naglasak1 1" xfId="144"/>
    <cellStyle name="40% - Naglasak1 2" xfId="145"/>
    <cellStyle name="40% - Naglasak1_HRVATSKE_SUME_71_5.Privremena" xfId="146"/>
    <cellStyle name="60% - Accent1 1" xfId="147"/>
    <cellStyle name="60% - Accent1 1 1" xfId="148"/>
    <cellStyle name="60% - Accent1 2" xfId="149"/>
    <cellStyle name="60% - Accent1 2 2" xfId="150"/>
    <cellStyle name="60% - Accent2 1" xfId="151"/>
    <cellStyle name="60% - Accent2 1 1" xfId="152"/>
    <cellStyle name="60% - Accent2 2" xfId="153"/>
    <cellStyle name="60% - Accent2 2 2" xfId="154"/>
    <cellStyle name="60% - Accent3 1" xfId="155"/>
    <cellStyle name="60% - Accent3 1 1" xfId="156"/>
    <cellStyle name="60% - Accent3 2" xfId="157"/>
    <cellStyle name="60% - Accent3 2 2" xfId="158"/>
    <cellStyle name="60% - Accent4 1" xfId="159"/>
    <cellStyle name="60% - Accent4 1 1" xfId="160"/>
    <cellStyle name="60% - Accent4 2" xfId="161"/>
    <cellStyle name="60% - Accent4 2 2" xfId="162"/>
    <cellStyle name="60% - Accent5 1" xfId="163"/>
    <cellStyle name="60% - Accent5 1 1" xfId="164"/>
    <cellStyle name="60% - Accent5 2" xfId="165"/>
    <cellStyle name="60% - Accent5 2 2" xfId="166"/>
    <cellStyle name="60% - Accent6 1" xfId="167"/>
    <cellStyle name="60% - Accent6 1 1" xfId="168"/>
    <cellStyle name="60% - Accent6 2" xfId="169"/>
    <cellStyle name="60% - Accent6 2 2" xfId="170"/>
    <cellStyle name="60% - Akzent1" xfId="171"/>
    <cellStyle name="60% - Akzent2" xfId="172"/>
    <cellStyle name="60% - Akzent3" xfId="173"/>
    <cellStyle name="60% - Akzent4" xfId="174"/>
    <cellStyle name="60% - Akzent5" xfId="175"/>
    <cellStyle name="60% - Akzent6" xfId="176"/>
    <cellStyle name="60% - Isticanje1" xfId="177"/>
    <cellStyle name="60% - Isticanje1 1" xfId="178"/>
    <cellStyle name="60% - Isticanje1 2" xfId="179"/>
    <cellStyle name="60% - Isticanje2" xfId="180"/>
    <cellStyle name="60% - Isticanje2 1" xfId="181"/>
    <cellStyle name="60% - Isticanje2 2" xfId="182"/>
    <cellStyle name="60% - Isticanje3" xfId="183"/>
    <cellStyle name="60% - Isticanje3 1" xfId="184"/>
    <cellStyle name="60% - Isticanje3 2" xfId="185"/>
    <cellStyle name="60% - Isticanje4" xfId="186"/>
    <cellStyle name="60% - Isticanje4 1" xfId="187"/>
    <cellStyle name="60% - Isticanje4 2" xfId="188"/>
    <cellStyle name="60% - Isticanje5" xfId="189"/>
    <cellStyle name="60% - Isticanje5 1" xfId="190"/>
    <cellStyle name="60% - Isticanje5 2" xfId="191"/>
    <cellStyle name="60% - Isticanje6" xfId="192"/>
    <cellStyle name="60% - Isticanje6 1" xfId="193"/>
    <cellStyle name="60% - Isticanje6 2" xfId="194"/>
    <cellStyle name="A4 Small 210 x 297 mm" xfId="195"/>
    <cellStyle name="Accent1 1" xfId="196"/>
    <cellStyle name="Accent1 1 1" xfId="197"/>
    <cellStyle name="Accent1 2" xfId="198"/>
    <cellStyle name="Accent1 2 2" xfId="199"/>
    <cellStyle name="Accent2 1" xfId="200"/>
    <cellStyle name="Accent2 1 1" xfId="201"/>
    <cellStyle name="Accent2 2" xfId="202"/>
    <cellStyle name="Accent2 2 2" xfId="203"/>
    <cellStyle name="Accent3 1" xfId="204"/>
    <cellStyle name="Accent3 1 1" xfId="205"/>
    <cellStyle name="Accent3 2" xfId="206"/>
    <cellStyle name="Accent3 2 2" xfId="207"/>
    <cellStyle name="Accent4 1" xfId="208"/>
    <cellStyle name="Accent4 1 1" xfId="209"/>
    <cellStyle name="Accent4 2" xfId="210"/>
    <cellStyle name="Accent4 2 2" xfId="211"/>
    <cellStyle name="Accent5 1" xfId="212"/>
    <cellStyle name="Accent5 1 1" xfId="213"/>
    <cellStyle name="Accent5 2" xfId="214"/>
    <cellStyle name="Accent5 2 2" xfId="215"/>
    <cellStyle name="Accent6 1" xfId="216"/>
    <cellStyle name="Accent6 1 1" xfId="217"/>
    <cellStyle name="Accent6 2" xfId="218"/>
    <cellStyle name="Accent6 2 2" xfId="219"/>
    <cellStyle name="Akzent1" xfId="220"/>
    <cellStyle name="Akzent2" xfId="221"/>
    <cellStyle name="Akzent3" xfId="222"/>
    <cellStyle name="Akzent4" xfId="223"/>
    <cellStyle name="Akzent5" xfId="224"/>
    <cellStyle name="Akzent6" xfId="225"/>
    <cellStyle name="Ausgabe" xfId="226"/>
    <cellStyle name="Bad 1" xfId="227"/>
    <cellStyle name="Bad 1 1" xfId="228"/>
    <cellStyle name="Bad 2" xfId="229"/>
    <cellStyle name="Bad 2 2" xfId="230"/>
    <cellStyle name="Bad 2 3" xfId="231"/>
    <cellStyle name="Bad 3" xfId="232"/>
    <cellStyle name="Berechnung" xfId="233"/>
    <cellStyle name="Bilješka" xfId="234"/>
    <cellStyle name="Bilješka 1" xfId="235"/>
    <cellStyle name="Bilješka 2" xfId="236"/>
    <cellStyle name="Bilješka 2 2" xfId="237"/>
    <cellStyle name="Bilješka 2 2 2" xfId="238"/>
    <cellStyle name="Bilješka 2 2 3" xfId="239"/>
    <cellStyle name="Bilješka 2 3" xfId="240"/>
    <cellStyle name="Bilješka 3" xfId="241"/>
    <cellStyle name="Bilješka 3 2" xfId="242"/>
    <cellStyle name="Bilješka 4" xfId="243"/>
    <cellStyle name="Bilješka 4 2" xfId="244"/>
    <cellStyle name="Bilješka 5" xfId="245"/>
    <cellStyle name="Bilješka 6" xfId="246"/>
    <cellStyle name="Calculation 1" xfId="247"/>
    <cellStyle name="Calculation 1 1" xfId="248"/>
    <cellStyle name="Calculation 2" xfId="249"/>
    <cellStyle name="Calculation 2 2" xfId="250"/>
    <cellStyle name="Check Cell 1" xfId="251"/>
    <cellStyle name="Check Cell 1 1" xfId="252"/>
    <cellStyle name="Check Cell 2" xfId="253"/>
    <cellStyle name="Check Cell 2 2" xfId="254"/>
    <cellStyle name="Comma 10" xfId="255"/>
    <cellStyle name="Comma 10 2" xfId="256"/>
    <cellStyle name="Comma 11" xfId="257"/>
    <cellStyle name="Comma 12" xfId="258"/>
    <cellStyle name="Comma 2" xfId="259"/>
    <cellStyle name="Comma 2 2" xfId="260"/>
    <cellStyle name="Comma 2 2 2" xfId="261"/>
    <cellStyle name="Comma 2 2 2 2" xfId="262"/>
    <cellStyle name="Comma 2 2 3" xfId="263"/>
    <cellStyle name="Comma 2 2 4" xfId="264"/>
    <cellStyle name="Comma 2 2 4 2" xfId="265"/>
    <cellStyle name="Comma 2 3" xfId="266"/>
    <cellStyle name="Comma 2 3 2" xfId="267"/>
    <cellStyle name="Comma 2 4" xfId="268"/>
    <cellStyle name="Comma 2 5" xfId="269"/>
    <cellStyle name="Comma 3" xfId="270"/>
    <cellStyle name="Comma 3 2" xfId="271"/>
    <cellStyle name="Comma 3 2 2" xfId="272"/>
    <cellStyle name="Comma 4" xfId="273"/>
    <cellStyle name="Comma 4 2" xfId="274"/>
    <cellStyle name="Comma 4 2 2" xfId="275"/>
    <cellStyle name="Comma 4 3" xfId="276"/>
    <cellStyle name="Comma 5" xfId="277"/>
    <cellStyle name="Comma 5 2" xfId="278"/>
    <cellStyle name="Comma 5 2 2" xfId="279"/>
    <cellStyle name="Comma 5 3" xfId="280"/>
    <cellStyle name="Comma 6" xfId="281"/>
    <cellStyle name="Comma 6 2" xfId="282"/>
    <cellStyle name="Comma 6 2 2" xfId="283"/>
    <cellStyle name="Comma 6 3" xfId="284"/>
    <cellStyle name="Comma 6 4" xfId="285"/>
    <cellStyle name="Comma 6 5" xfId="286"/>
    <cellStyle name="Comma 7" xfId="287"/>
    <cellStyle name="Comma 7 2" xfId="288"/>
    <cellStyle name="Comma 7 2 2" xfId="289"/>
    <cellStyle name="Comma 7 3" xfId="290"/>
    <cellStyle name="Comma 8" xfId="291"/>
    <cellStyle name="Comma 8 2" xfId="292"/>
    <cellStyle name="Comma 8 3" xfId="293"/>
    <cellStyle name="Comma 9" xfId="294"/>
    <cellStyle name="Comma 9 2" xfId="295"/>
    <cellStyle name="Currency 2" xfId="296"/>
    <cellStyle name="Currency 2 2" xfId="297"/>
    <cellStyle name="Currency 3" xfId="298"/>
    <cellStyle name="Currency 3 2" xfId="299"/>
    <cellStyle name="Currency 4" xfId="300"/>
    <cellStyle name="Currency 4 2" xfId="301"/>
    <cellStyle name="Currency 4 2 2" xfId="302"/>
    <cellStyle name="Currency 4 2 3" xfId="303"/>
    <cellStyle name="Currency 4 2 4" xfId="304"/>
    <cellStyle name="Currency 5" xfId="305"/>
    <cellStyle name="Currency 5 2" xfId="306"/>
    <cellStyle name="Currency 5 3" xfId="307"/>
    <cellStyle name="Currency 5 4" xfId="308"/>
    <cellStyle name="Currency 6" xfId="309"/>
    <cellStyle name="Currency 7" xfId="310"/>
    <cellStyle name="Default_Uvuceni" xfId="311"/>
    <cellStyle name="Dobro" xfId="312"/>
    <cellStyle name="Dobro 1" xfId="313"/>
    <cellStyle name="Dobro 2" xfId="314"/>
    <cellStyle name="Dobro 2 2" xfId="315"/>
    <cellStyle name="Dobro 2 3" xfId="316"/>
    <cellStyle name="Dobro 3" xfId="317"/>
    <cellStyle name="Dobro 4" xfId="318"/>
    <cellStyle name="Eingabe" xfId="319"/>
    <cellStyle name="Ergebnis" xfId="320"/>
    <cellStyle name="Erklärender Text" xfId="321"/>
    <cellStyle name="Euro" xfId="322"/>
    <cellStyle name="Excel Built-in Normal" xfId="323"/>
    <cellStyle name="Excel Built-in Normal 2" xfId="324"/>
    <cellStyle name="Excel Built-in Normal 2 2" xfId="325"/>
    <cellStyle name="Excel_BuiltIn_20% - Accent2" xfId="326"/>
    <cellStyle name="Explanatory Text 1" xfId="327"/>
    <cellStyle name="Explanatory Text 1 1" xfId="328"/>
    <cellStyle name="Explanatory Text 2" xfId="329"/>
    <cellStyle name="Good 1" xfId="330"/>
    <cellStyle name="Good 1 1" xfId="331"/>
    <cellStyle name="Good 2" xfId="332"/>
    <cellStyle name="Good 2 2" xfId="333"/>
    <cellStyle name="Gut" xfId="334"/>
    <cellStyle name="Heading" xfId="335"/>
    <cellStyle name="Heading 1 1" xfId="336"/>
    <cellStyle name="Heading 1 1 1" xfId="337"/>
    <cellStyle name="Heading 1 2" xfId="338"/>
    <cellStyle name="Heading 1 2 2" xfId="339"/>
    <cellStyle name="Heading 2 1" xfId="340"/>
    <cellStyle name="Heading 2 1 1" xfId="341"/>
    <cellStyle name="Heading 2 2" xfId="342"/>
    <cellStyle name="Heading 2 2 2" xfId="343"/>
    <cellStyle name="Heading 3 1" xfId="344"/>
    <cellStyle name="Heading 3 1 1" xfId="345"/>
    <cellStyle name="Heading 3 2" xfId="346"/>
    <cellStyle name="Heading 3 2 2" xfId="347"/>
    <cellStyle name="Heading 4 1" xfId="348"/>
    <cellStyle name="Heading 4 1 1" xfId="349"/>
    <cellStyle name="Heading 4 2" xfId="350"/>
    <cellStyle name="Heading 4 2 2" xfId="351"/>
    <cellStyle name="Heading1" xfId="352"/>
    <cellStyle name="Hiperveza 10 2" xfId="353"/>
    <cellStyle name="Hiperveza 2 2" xfId="354"/>
    <cellStyle name="Hyperlink 2" xfId="355"/>
    <cellStyle name="Hyperlink 2 2" xfId="356"/>
    <cellStyle name="Input 1" xfId="357"/>
    <cellStyle name="Input 1 1" xfId="358"/>
    <cellStyle name="Input 2" xfId="359"/>
    <cellStyle name="Input 2 2" xfId="360"/>
    <cellStyle name="Isticanje1" xfId="361"/>
    <cellStyle name="Isticanje1 1" xfId="362"/>
    <cellStyle name="Isticanje1 2" xfId="363"/>
    <cellStyle name="Isticanje2" xfId="364"/>
    <cellStyle name="Isticanje2 1" xfId="365"/>
    <cellStyle name="Isticanje2 2" xfId="366"/>
    <cellStyle name="Isticanje3" xfId="367"/>
    <cellStyle name="Isticanje3 1" xfId="368"/>
    <cellStyle name="Isticanje3 2" xfId="369"/>
    <cellStyle name="Isticanje4" xfId="370"/>
    <cellStyle name="Isticanje4 1" xfId="371"/>
    <cellStyle name="Isticanje4 2" xfId="372"/>
    <cellStyle name="Isticanje5" xfId="373"/>
    <cellStyle name="Isticanje5 1" xfId="374"/>
    <cellStyle name="Isticanje5 2" xfId="375"/>
    <cellStyle name="Isticanje6" xfId="376"/>
    <cellStyle name="Isticanje6 1" xfId="377"/>
    <cellStyle name="Isticanje6 2" xfId="378"/>
    <cellStyle name="Izlaz" xfId="379"/>
    <cellStyle name="Izlaz 1" xfId="380"/>
    <cellStyle name="Izlaz 2" xfId="381"/>
    <cellStyle name="Izlaz 2 2" xfId="382"/>
    <cellStyle name="Izlaz 2 3" xfId="383"/>
    <cellStyle name="Izlaz 3" xfId="384"/>
    <cellStyle name="Izlaz 4" xfId="385"/>
    <cellStyle name="Izračun" xfId="386"/>
    <cellStyle name="Izračun 1" xfId="387"/>
    <cellStyle name="Izračun 2" xfId="388"/>
    <cellStyle name="kolona A" xfId="389"/>
    <cellStyle name="kolona B" xfId="390"/>
    <cellStyle name="kolona C" xfId="391"/>
    <cellStyle name="kolona D" xfId="392"/>
    <cellStyle name="kolona E" xfId="393"/>
    <cellStyle name="kolona F" xfId="394"/>
    <cellStyle name="kolona G" xfId="395"/>
    <cellStyle name="kolona H" xfId="396"/>
    <cellStyle name="komadi" xfId="397"/>
    <cellStyle name="Linked Cell 1" xfId="398"/>
    <cellStyle name="Linked Cell 1 1" xfId="399"/>
    <cellStyle name="Linked Cell 2" xfId="400"/>
    <cellStyle name="Linked Cell 2 2" xfId="401"/>
    <cellStyle name="Loše" xfId="402"/>
    <cellStyle name="Loše 1" xfId="403"/>
    <cellStyle name="Loše 2" xfId="404"/>
    <cellStyle name="merge" xfId="405"/>
    <cellStyle name="nabrajanje" xfId="406"/>
    <cellStyle name="nabrajanje sa bulletima" xfId="407"/>
    <cellStyle name="napomene" xfId="408"/>
    <cellStyle name="Naslov" xfId="409"/>
    <cellStyle name="Naslov 1" xfId="410"/>
    <cellStyle name="Naslov 1 1" xfId="411"/>
    <cellStyle name="Naslov 1 2" xfId="412"/>
    <cellStyle name="Naslov 2" xfId="413"/>
    <cellStyle name="Naslov 2 1" xfId="414"/>
    <cellStyle name="Naslov 2 2" xfId="415"/>
    <cellStyle name="Naslov 3" xfId="416"/>
    <cellStyle name="Naslov 3 1" xfId="417"/>
    <cellStyle name="Naslov 3 2" xfId="418"/>
    <cellStyle name="Naslov 4" xfId="419"/>
    <cellStyle name="Naslov 4 1" xfId="420"/>
    <cellStyle name="Naslov 4 2" xfId="421"/>
    <cellStyle name="Naslov 5" xfId="422"/>
    <cellStyle name="Naslov 5 2" xfId="423"/>
    <cellStyle name="Naslov 6" xfId="424"/>
    <cellStyle name="Navadno_KALAMAR-PSO GREGORČIČEVA MS-16.11.04" xfId="425"/>
    <cellStyle name="Neutral 1" xfId="426"/>
    <cellStyle name="Neutral 1 1" xfId="427"/>
    <cellStyle name="Neutral 2" xfId="428"/>
    <cellStyle name="Neutral 2 2" xfId="429"/>
    <cellStyle name="Neutralno" xfId="430"/>
    <cellStyle name="Neutralno 1" xfId="431"/>
    <cellStyle name="Neutralno 2" xfId="432"/>
    <cellStyle name="Normal" xfId="0" builtinId="0"/>
    <cellStyle name="Normal 10" xfId="433"/>
    <cellStyle name="Normal 10 2" xfId="434"/>
    <cellStyle name="Normal 10 2 2" xfId="435"/>
    <cellStyle name="Normal 10 2 2 2" xfId="436"/>
    <cellStyle name="Normal 10 2 2 3" xfId="437"/>
    <cellStyle name="Normal 10 2 3" xfId="438"/>
    <cellStyle name="Normal 10 3" xfId="439"/>
    <cellStyle name="Normal 10 4" xfId="440"/>
    <cellStyle name="Normal 11" xfId="441"/>
    <cellStyle name="Normal 11 2" xfId="442"/>
    <cellStyle name="Normal 11 2 2" xfId="443"/>
    <cellStyle name="Normal 11 2 3" xfId="444"/>
    <cellStyle name="Normal 12" xfId="445"/>
    <cellStyle name="Normal 12 2" xfId="446"/>
    <cellStyle name="Normal 13" xfId="447"/>
    <cellStyle name="Normal 13 2" xfId="448"/>
    <cellStyle name="Normal 13 2 2" xfId="449"/>
    <cellStyle name="Normal 13 3" xfId="450"/>
    <cellStyle name="Normal 13_2015-01-29 - Auto kamp Karlovac - demontaze i rusenja" xfId="451"/>
    <cellStyle name="Normal 14" xfId="452"/>
    <cellStyle name="Normal 14 2" xfId="453"/>
    <cellStyle name="Normal 15" xfId="454"/>
    <cellStyle name="Normal 15 2" xfId="455"/>
    <cellStyle name="Normal 16" xfId="456"/>
    <cellStyle name="Normal 16 2" xfId="457"/>
    <cellStyle name="Normal 17" xfId="458"/>
    <cellStyle name="Normal 17 2" xfId="459"/>
    <cellStyle name="Normal 18" xfId="460"/>
    <cellStyle name="Normal 18 2" xfId="461"/>
    <cellStyle name="Normal 19" xfId="462"/>
    <cellStyle name="Normal 19 2" xfId="463"/>
    <cellStyle name="Normal 19 2 2" xfId="464"/>
    <cellStyle name="Normal 2" xfId="465"/>
    <cellStyle name="Normal 2 10" xfId="466"/>
    <cellStyle name="Normal 2 10 2" xfId="467"/>
    <cellStyle name="Normal 2 11" xfId="468"/>
    <cellStyle name="Normal 2 2" xfId="469"/>
    <cellStyle name="Normal 2 2 2" xfId="470"/>
    <cellStyle name="Normal 2 2 2 2" xfId="471"/>
    <cellStyle name="Normal 2 2 3" xfId="472"/>
    <cellStyle name="Normal 2 2 3 2" xfId="473"/>
    <cellStyle name="Normal 2 2 4" xfId="474"/>
    <cellStyle name="Normal 2 2 4 2" xfId="475"/>
    <cellStyle name="Normal 2 2 5" xfId="476"/>
    <cellStyle name="Normal 2 2 6" xfId="477"/>
    <cellStyle name="Normal 2 2 7" xfId="478"/>
    <cellStyle name="Normal 2 2_123_IZ_troskovnik_rasvjeta_120320_telektra" xfId="479"/>
    <cellStyle name="Normal 2 3" xfId="480"/>
    <cellStyle name="Normal 2 3 2" xfId="481"/>
    <cellStyle name="Normal 2 4" xfId="482"/>
    <cellStyle name="Normal 2 4 2" xfId="483"/>
    <cellStyle name="Normal 2 5" xfId="484"/>
    <cellStyle name="Normal 2 5 2" xfId="485"/>
    <cellStyle name="Normal 2 5 2 2" xfId="486"/>
    <cellStyle name="Normal 2 5 3" xfId="487"/>
    <cellStyle name="Normal 2 5 4" xfId="488"/>
    <cellStyle name="Normal 2 5 5" xfId="489"/>
    <cellStyle name="Normal 2 5_123_IZ_troskovnik_rasvjeta_120320_telektra" xfId="490"/>
    <cellStyle name="Normal 2 52" xfId="491"/>
    <cellStyle name="Normal 2 6" xfId="492"/>
    <cellStyle name="Normal 2 6 2" xfId="493"/>
    <cellStyle name="Normal 2 6 3" xfId="494"/>
    <cellStyle name="Normal 2 7" xfId="495"/>
    <cellStyle name="Normal 2 8" xfId="496"/>
    <cellStyle name="Normal 2 9" xfId="497"/>
    <cellStyle name="Normal 20" xfId="498"/>
    <cellStyle name="Normal 21" xfId="499"/>
    <cellStyle name="Normal 23" xfId="500"/>
    <cellStyle name="Normal 3" xfId="501"/>
    <cellStyle name="Normal 3 2" xfId="502"/>
    <cellStyle name="Normal 3 2 2" xfId="503"/>
    <cellStyle name="Normal 3 3" xfId="504"/>
    <cellStyle name="Normal 3 3 2" xfId="505"/>
    <cellStyle name="Normal 3 3 3" xfId="506"/>
    <cellStyle name="Normal 3 4" xfId="507"/>
    <cellStyle name="Normal 3 4 2" xfId="508"/>
    <cellStyle name="Normal 3_HRVATSKE_SUME_71_5.Privremena" xfId="509"/>
    <cellStyle name="Normal 4" xfId="510"/>
    <cellStyle name="Normal 4 10" xfId="511"/>
    <cellStyle name="Normal 4 2" xfId="512"/>
    <cellStyle name="Normal 4 2 2" xfId="513"/>
    <cellStyle name="Normal 4 3" xfId="514"/>
    <cellStyle name="Normal 4 3 2" xfId="515"/>
    <cellStyle name="Normal 4 4" xfId="516"/>
    <cellStyle name="Normal 4 5" xfId="517"/>
    <cellStyle name="Normal 5" xfId="518"/>
    <cellStyle name="Normal 5 2" xfId="519"/>
    <cellStyle name="Normal 6" xfId="520"/>
    <cellStyle name="Normal 6 2" xfId="521"/>
    <cellStyle name="Normal 6 2 2" xfId="522"/>
    <cellStyle name="Normal 6 3" xfId="523"/>
    <cellStyle name="Normal 6 3 2" xfId="524"/>
    <cellStyle name="Normal 6 3 3" xfId="525"/>
    <cellStyle name="Normal 7" xfId="526"/>
    <cellStyle name="Normal 7 2" xfId="527"/>
    <cellStyle name="Normal 8" xfId="528"/>
    <cellStyle name="Normal 8 2" xfId="529"/>
    <cellStyle name="Normal 9" xfId="530"/>
    <cellStyle name="Normal 9 2" xfId="531"/>
    <cellStyle name="Normal_Opći uvjeti_arm.celik" xfId="532"/>
    <cellStyle name="Normal_TROŠKOVNIK - KAM - ŽUTO" xfId="533"/>
    <cellStyle name="Normal_TROŠKOVNIK - KAM - ŽUTO 2" xfId="534"/>
    <cellStyle name="Normal1" xfId="535"/>
    <cellStyle name="Normal1 2" xfId="536"/>
    <cellStyle name="Normal2" xfId="537"/>
    <cellStyle name="Normal3" xfId="538"/>
    <cellStyle name="Normalno 2" xfId="539"/>
    <cellStyle name="Normalno 2 2" xfId="540"/>
    <cellStyle name="Normalno 2 3" xfId="541"/>
    <cellStyle name="Note 1" xfId="542"/>
    <cellStyle name="Note 1 1" xfId="543"/>
    <cellStyle name="Note 2" xfId="544"/>
    <cellStyle name="Note 2 2" xfId="545"/>
    <cellStyle name="Note 2 3" xfId="546"/>
    <cellStyle name="Note 3" xfId="547"/>
    <cellStyle name="Notiz" xfId="548"/>
    <cellStyle name="Notiz 2" xfId="549"/>
    <cellStyle name="Notiz 3" xfId="550"/>
    <cellStyle name="Notiz 4" xfId="551"/>
    <cellStyle name="Notiz 4 2" xfId="552"/>
    <cellStyle name="Notiz 4 3" xfId="553"/>
    <cellStyle name="Notiz 4 4" xfId="554"/>
    <cellStyle name="Obično 10" xfId="555"/>
    <cellStyle name="Obično 10 2" xfId="556"/>
    <cellStyle name="Obično 10 2 2" xfId="557"/>
    <cellStyle name="Obično 10 3" xfId="558"/>
    <cellStyle name="Obično 10 3 2" xfId="559"/>
    <cellStyle name="Obično 11" xfId="560"/>
    <cellStyle name="Obično 11 2" xfId="561"/>
    <cellStyle name="Obično 11 3" xfId="562"/>
    <cellStyle name="Obično 12" xfId="563"/>
    <cellStyle name="Obično 12 2" xfId="564"/>
    <cellStyle name="Obično 12 3" xfId="565"/>
    <cellStyle name="Obično 13" xfId="566"/>
    <cellStyle name="Obično 13 2" xfId="567"/>
    <cellStyle name="Obično 13 3" xfId="568"/>
    <cellStyle name="Obično 14" xfId="569"/>
    <cellStyle name="Obično 14 2" xfId="570"/>
    <cellStyle name="Obično 14 3" xfId="571"/>
    <cellStyle name="Obično 15" xfId="572"/>
    <cellStyle name="Obično 16" xfId="573"/>
    <cellStyle name="Obično 17" xfId="574"/>
    <cellStyle name="Obično 17 2" xfId="575"/>
    <cellStyle name="Obično 18" xfId="576"/>
    <cellStyle name="Obično 18 2" xfId="577"/>
    <cellStyle name="Obično 19" xfId="578"/>
    <cellStyle name="Obično 2" xfId="579"/>
    <cellStyle name="Obično 2 10" xfId="580"/>
    <cellStyle name="Obično 2 11" xfId="581"/>
    <cellStyle name="Obično 2 12" xfId="582"/>
    <cellStyle name="Obično 2 13" xfId="583"/>
    <cellStyle name="Obično 2 14" xfId="584"/>
    <cellStyle name="Obično 2 15" xfId="585"/>
    <cellStyle name="Obično 2 16" xfId="586"/>
    <cellStyle name="Obično 2 17" xfId="587"/>
    <cellStyle name="Obično 2 18" xfId="588"/>
    <cellStyle name="Obično 2 19" xfId="589"/>
    <cellStyle name="Obično 2 2" xfId="590"/>
    <cellStyle name="Obično 2 2 10" xfId="591"/>
    <cellStyle name="Obično 2 2 10 2" xfId="592"/>
    <cellStyle name="Obično 2 2 10 3" xfId="593"/>
    <cellStyle name="Obično 2 2 11" xfId="594"/>
    <cellStyle name="Obično 2 2 11 2" xfId="595"/>
    <cellStyle name="Obično 2 2 11 3" xfId="596"/>
    <cellStyle name="Obično 2 2 12" xfId="597"/>
    <cellStyle name="Obično 2 2 12 2" xfId="598"/>
    <cellStyle name="Obično 2 2 12 3" xfId="599"/>
    <cellStyle name="Obično 2 2 13" xfId="600"/>
    <cellStyle name="Obično 2 2 13 2" xfId="601"/>
    <cellStyle name="Obično 2 2 13 3" xfId="602"/>
    <cellStyle name="Obično 2 2 14" xfId="603"/>
    <cellStyle name="Obično 2 2 14 2" xfId="604"/>
    <cellStyle name="Obično 2 2 14 3" xfId="605"/>
    <cellStyle name="Obično 2 2 15" xfId="606"/>
    <cellStyle name="Obično 2 2 15 2" xfId="607"/>
    <cellStyle name="Obično 2 2 15 3" xfId="608"/>
    <cellStyle name="Obično 2 2 16" xfId="609"/>
    <cellStyle name="Obično 2 2 16 2" xfId="610"/>
    <cellStyle name="Obično 2 2 16 3" xfId="611"/>
    <cellStyle name="Obično 2 2 17" xfId="612"/>
    <cellStyle name="Obično 2 2 17 2" xfId="613"/>
    <cellStyle name="Obično 2 2 17 3" xfId="614"/>
    <cellStyle name="Obično 2 2 18" xfId="615"/>
    <cellStyle name="Obično 2 2 18 2" xfId="616"/>
    <cellStyle name="Obično 2 2 18 3" xfId="617"/>
    <cellStyle name="Obično 2 2 19" xfId="618"/>
    <cellStyle name="Obično 2 2 19 2" xfId="619"/>
    <cellStyle name="Obično 2 2 19 3" xfId="620"/>
    <cellStyle name="Obično 2 2 2" xfId="621"/>
    <cellStyle name="Obično 2 2 2 10" xfId="622"/>
    <cellStyle name="Obično 2 2 2 11" xfId="623"/>
    <cellStyle name="Obično 2 2 2 12" xfId="624"/>
    <cellStyle name="Obično 2 2 2 13" xfId="625"/>
    <cellStyle name="Obično 2 2 2 14" xfId="626"/>
    <cellStyle name="Obično 2 2 2 15" xfId="627"/>
    <cellStyle name="Obično 2 2 2 16" xfId="628"/>
    <cellStyle name="Obično 2 2 2 17" xfId="629"/>
    <cellStyle name="Obično 2 2 2 18" xfId="630"/>
    <cellStyle name="Obično 2 2 2 2" xfId="631"/>
    <cellStyle name="Obično 2 2 2 2 10" xfId="632"/>
    <cellStyle name="Obično 2 2 2 2 10 2" xfId="633"/>
    <cellStyle name="Obično 2 2 2 2 10 3" xfId="634"/>
    <cellStyle name="Obično 2 2 2 2 11" xfId="635"/>
    <cellStyle name="Obično 2 2 2 2 11 2" xfId="636"/>
    <cellStyle name="Obično 2 2 2 2 11 3" xfId="637"/>
    <cellStyle name="Obično 2 2 2 2 12" xfId="638"/>
    <cellStyle name="Obično 2 2 2 2 12 2" xfId="639"/>
    <cellStyle name="Obično 2 2 2 2 12 3" xfId="640"/>
    <cellStyle name="Obično 2 2 2 2 13" xfId="641"/>
    <cellStyle name="Obično 2 2 2 2 13 2" xfId="642"/>
    <cellStyle name="Obično 2 2 2 2 13 3" xfId="643"/>
    <cellStyle name="Obično 2 2 2 2 14" xfId="644"/>
    <cellStyle name="Obično 2 2 2 2 14 2" xfId="645"/>
    <cellStyle name="Obično 2 2 2 2 14 3" xfId="646"/>
    <cellStyle name="Obično 2 2 2 2 15" xfId="647"/>
    <cellStyle name="Obično 2 2 2 2 15 2" xfId="648"/>
    <cellStyle name="Obično 2 2 2 2 15 3" xfId="649"/>
    <cellStyle name="Obično 2 2 2 2 16" xfId="650"/>
    <cellStyle name="Obično 2 2 2 2 2" xfId="651"/>
    <cellStyle name="Obično 2 2 2 2 2 2" xfId="652"/>
    <cellStyle name="Obično 2 2 2 2 2 3" xfId="653"/>
    <cellStyle name="Obično 2 2 2 2 3" xfId="654"/>
    <cellStyle name="Obično 2 2 2 2 3 2" xfId="655"/>
    <cellStyle name="Obično 2 2 2 2 3 3" xfId="656"/>
    <cellStyle name="Obično 2 2 2 2 4" xfId="657"/>
    <cellStyle name="Obično 2 2 2 2 4 2" xfId="658"/>
    <cellStyle name="Obično 2 2 2 2 4 3" xfId="659"/>
    <cellStyle name="Obično 2 2 2 2 5" xfId="660"/>
    <cellStyle name="Obično 2 2 2 2 5 2" xfId="661"/>
    <cellStyle name="Obično 2 2 2 2 5 3" xfId="662"/>
    <cellStyle name="Obično 2 2 2 2 6" xfId="663"/>
    <cellStyle name="Obično 2 2 2 2 6 2" xfId="664"/>
    <cellStyle name="Obično 2 2 2 2 6 3" xfId="665"/>
    <cellStyle name="Obično 2 2 2 2 7" xfId="666"/>
    <cellStyle name="Obično 2 2 2 2 7 2" xfId="667"/>
    <cellStyle name="Obično 2 2 2 2 7 3" xfId="668"/>
    <cellStyle name="Obično 2 2 2 2 8" xfId="669"/>
    <cellStyle name="Obično 2 2 2 2 8 2" xfId="670"/>
    <cellStyle name="Obično 2 2 2 2 8 3" xfId="671"/>
    <cellStyle name="Obično 2 2 2 2 9" xfId="672"/>
    <cellStyle name="Obično 2 2 2 2 9 2" xfId="673"/>
    <cellStyle name="Obično 2 2 2 2 9 3" xfId="674"/>
    <cellStyle name="Obično 2 2 2 3" xfId="675"/>
    <cellStyle name="Obično 2 2 2 3 2" xfId="676"/>
    <cellStyle name="Obično 2 2 2 3 3" xfId="677"/>
    <cellStyle name="Obično 2 2 2 4" xfId="678"/>
    <cellStyle name="Obično 2 2 2 5" xfId="679"/>
    <cellStyle name="Obično 2 2 2 6" xfId="680"/>
    <cellStyle name="Obično 2 2 2 7" xfId="681"/>
    <cellStyle name="Obično 2 2 2 8" xfId="682"/>
    <cellStyle name="Obično 2 2 2 9" xfId="683"/>
    <cellStyle name="Obično 2 2 20" xfId="684"/>
    <cellStyle name="Obično 2 2 20 2" xfId="685"/>
    <cellStyle name="Obično 2 2 20 3" xfId="686"/>
    <cellStyle name="Obično 2 2 21" xfId="687"/>
    <cellStyle name="Obično 2 2 22" xfId="688"/>
    <cellStyle name="Obično 2 2 3" xfId="689"/>
    <cellStyle name="Obično 2 2 3 2" xfId="690"/>
    <cellStyle name="Obično 2 2 3 3" xfId="691"/>
    <cellStyle name="Obično 2 2 4" xfId="692"/>
    <cellStyle name="Obično 2 2 4 2" xfId="693"/>
    <cellStyle name="Obično 2 2 4 3" xfId="694"/>
    <cellStyle name="Obično 2 2 5" xfId="695"/>
    <cellStyle name="Obično 2 2 5 2" xfId="696"/>
    <cellStyle name="Obično 2 2 5 3" xfId="697"/>
    <cellStyle name="Obično 2 2 6" xfId="698"/>
    <cellStyle name="Obično 2 2 6 2" xfId="699"/>
    <cellStyle name="Obično 2 2 6 3" xfId="700"/>
    <cellStyle name="Obično 2 2 7" xfId="701"/>
    <cellStyle name="Obično 2 2 8" xfId="702"/>
    <cellStyle name="Obično 2 2 8 2" xfId="703"/>
    <cellStyle name="Obično 2 2 8 3" xfId="704"/>
    <cellStyle name="Obično 2 2 9" xfId="705"/>
    <cellStyle name="Obično 2 2 9 2" xfId="706"/>
    <cellStyle name="Obično 2 2 9 3" xfId="707"/>
    <cellStyle name="Obično 2 20" xfId="708"/>
    <cellStyle name="Obično 2 21" xfId="709"/>
    <cellStyle name="Obično 2 22" xfId="710"/>
    <cellStyle name="Obično 2 23" xfId="711"/>
    <cellStyle name="Obično 2 24" xfId="712"/>
    <cellStyle name="Obično 2 3" xfId="713"/>
    <cellStyle name="Obično 2 3 2" xfId="714"/>
    <cellStyle name="Obično 2 4" xfId="715"/>
    <cellStyle name="Obično 2 5" xfId="716"/>
    <cellStyle name="Obično 2 6" xfId="717"/>
    <cellStyle name="Obično 2 7" xfId="718"/>
    <cellStyle name="Obično 2 7 2" xfId="719"/>
    <cellStyle name="Obično 2 7 3" xfId="720"/>
    <cellStyle name="Obično 2 8" xfId="721"/>
    <cellStyle name="Obično 2 9" xfId="722"/>
    <cellStyle name="Obično 20" xfId="723"/>
    <cellStyle name="Obično 20 2" xfId="724"/>
    <cellStyle name="Obično 20_- - - ITU SOL Garden Istra - KERAMIKA var.2" xfId="725"/>
    <cellStyle name="Obično 21" xfId="726"/>
    <cellStyle name="Obično 21 2" xfId="727"/>
    <cellStyle name="Obično 21 3" xfId="728"/>
    <cellStyle name="Obično 22" xfId="729"/>
    <cellStyle name="Obično 22 2" xfId="730"/>
    <cellStyle name="Obično 3" xfId="731"/>
    <cellStyle name="Obično 3 2" xfId="732"/>
    <cellStyle name="Obično 3 2 2" xfId="733"/>
    <cellStyle name="Obično 3 2 2 2" xfId="734"/>
    <cellStyle name="Obično 3 2 2 2 2" xfId="735"/>
    <cellStyle name="Obično 3 2 2 2 3" xfId="736"/>
    <cellStyle name="Obično 3 2 2 3" xfId="737"/>
    <cellStyle name="Obično 3 2 2 3 2" xfId="738"/>
    <cellStyle name="Obično 3 2 2 3 3" xfId="739"/>
    <cellStyle name="Obično 3 2 2 4" xfId="740"/>
    <cellStyle name="Obično 3 2 2 4 2" xfId="741"/>
    <cellStyle name="Obično 3 2 2 5" xfId="742"/>
    <cellStyle name="Obično 3 2 2 6" xfId="743"/>
    <cellStyle name="Obično 3 2 3" xfId="744"/>
    <cellStyle name="Obično 3 2 3 2" xfId="745"/>
    <cellStyle name="Obično 3 2 3 2 2" xfId="746"/>
    <cellStyle name="Obično 3 2 3 2 3" xfId="747"/>
    <cellStyle name="Obično 3 2 3 3" xfId="748"/>
    <cellStyle name="Obično 3 2 3 3 2" xfId="749"/>
    <cellStyle name="Obično 3 2 3 4" xfId="750"/>
    <cellStyle name="Obično 3 2 3 5" xfId="751"/>
    <cellStyle name="Obično 3 2 4" xfId="752"/>
    <cellStyle name="Obično 3 2 4 2" xfId="753"/>
    <cellStyle name="Obično 3 2 4 3" xfId="754"/>
    <cellStyle name="Obično 3 2 5" xfId="755"/>
    <cellStyle name="Obično 3 2 5 2" xfId="756"/>
    <cellStyle name="Obično 3 2 6" xfId="757"/>
    <cellStyle name="Obično 3 2 7" xfId="758"/>
    <cellStyle name="Obično 3 2 8" xfId="759"/>
    <cellStyle name="Obično 3 3" xfId="760"/>
    <cellStyle name="Obično 3 3 2" xfId="761"/>
    <cellStyle name="Obično 3 3 2 2" xfId="762"/>
    <cellStyle name="Obično 3 3 2 2 2" xfId="763"/>
    <cellStyle name="Obično 3 3 2 2 3" xfId="764"/>
    <cellStyle name="Obično 3 3 2 3" xfId="765"/>
    <cellStyle name="Obično 3 3 2 3 2" xfId="766"/>
    <cellStyle name="Obično 3 3 2 3 3" xfId="767"/>
    <cellStyle name="Obično 3 3 2 4" xfId="768"/>
    <cellStyle name="Obično 3 3 2 4 2" xfId="769"/>
    <cellStyle name="Obično 3 3 2 5" xfId="770"/>
    <cellStyle name="Obično 3 3 2 6" xfId="771"/>
    <cellStyle name="Obično 3 3 3" xfId="772"/>
    <cellStyle name="Obično 3 3 3 2" xfId="773"/>
    <cellStyle name="Obično 3 3 3 2 2" xfId="774"/>
    <cellStyle name="Obično 3 3 3 2 3" xfId="775"/>
    <cellStyle name="Obično 3 3 3 3" xfId="776"/>
    <cellStyle name="Obično 3 3 3 3 2" xfId="777"/>
    <cellStyle name="Obično 3 3 3 4" xfId="778"/>
    <cellStyle name="Obično 3 3 3 5" xfId="779"/>
    <cellStyle name="Obično 3 3 4" xfId="780"/>
    <cellStyle name="Obično 3 3 4 2" xfId="781"/>
    <cellStyle name="Obično 3 3 4 3" xfId="782"/>
    <cellStyle name="Obično 3 3 5" xfId="783"/>
    <cellStyle name="Obično 3 3 5 2" xfId="784"/>
    <cellStyle name="Obično 3 3 6" xfId="785"/>
    <cellStyle name="Obično 3 3 7" xfId="786"/>
    <cellStyle name="Obično 3 4" xfId="787"/>
    <cellStyle name="Obično 3 5" xfId="788"/>
    <cellStyle name="Obično 3 6" xfId="789"/>
    <cellStyle name="Obično 3 7" xfId="790"/>
    <cellStyle name="Obično 4" xfId="791"/>
    <cellStyle name="Obično 4 2" xfId="792"/>
    <cellStyle name="Obično 4 2 2" xfId="793"/>
    <cellStyle name="Obično 4 3" xfId="794"/>
    <cellStyle name="Obično 5" xfId="795"/>
    <cellStyle name="Obično 5 2" xfId="796"/>
    <cellStyle name="Obično 5 2 2" xfId="797"/>
    <cellStyle name="Obično 5 3" xfId="798"/>
    <cellStyle name="Obično 5 4" xfId="799"/>
    <cellStyle name="Obično 6" xfId="800"/>
    <cellStyle name="Obično 6 2" xfId="801"/>
    <cellStyle name="Obično 7" xfId="802"/>
    <cellStyle name="Obično 7 2" xfId="803"/>
    <cellStyle name="Obično 7 2 2" xfId="804"/>
    <cellStyle name="Obično 7 3" xfId="805"/>
    <cellStyle name="Obično 8" xfId="806"/>
    <cellStyle name="Obično 8 2" xfId="807"/>
    <cellStyle name="Obično 8 3" xfId="808"/>
    <cellStyle name="Obično 8 4" xfId="809"/>
    <cellStyle name="Obično 9" xfId="810"/>
    <cellStyle name="Obično 9 2" xfId="811"/>
    <cellStyle name="Obično_4.2 Bill of Quantities PROBA (2)" xfId="812"/>
    <cellStyle name="Output 1" xfId="813"/>
    <cellStyle name="Output 1 1" xfId="814"/>
    <cellStyle name="Output 2" xfId="815"/>
    <cellStyle name="Output 2 2" xfId="816"/>
    <cellStyle name="Percent 2" xfId="817"/>
    <cellStyle name="Percent 2 2" xfId="818"/>
    <cellStyle name="Percent 2 2 2" xfId="819"/>
    <cellStyle name="Percent 2 2 2 2" xfId="820"/>
    <cellStyle name="Percent 2 3" xfId="821"/>
    <cellStyle name="Percent 2 4" xfId="822"/>
    <cellStyle name="Percent 2 5" xfId="823"/>
    <cellStyle name="Percent 2 6" xfId="824"/>
    <cellStyle name="Percent 3" xfId="825"/>
    <cellStyle name="Percent 3 2" xfId="826"/>
    <cellStyle name="Percent 3 3" xfId="827"/>
    <cellStyle name="Postotak 2 2" xfId="828"/>
    <cellStyle name="Povezana ćelija" xfId="829"/>
    <cellStyle name="Povezana ćelija 1" xfId="830"/>
    <cellStyle name="Povezana ćelija 2" xfId="831"/>
    <cellStyle name="Provjera ćelije" xfId="832"/>
    <cellStyle name="Provjera ćelije 1" xfId="833"/>
    <cellStyle name="Provjera ćelije 2" xfId="834"/>
    <cellStyle name="redni brojevi" xfId="835"/>
    <cellStyle name="Result" xfId="836"/>
    <cellStyle name="Result2" xfId="837"/>
    <cellStyle name="RO" xfId="838"/>
    <cellStyle name="Schlecht" xfId="839"/>
    <cellStyle name="Standard" xfId="840"/>
    <cellStyle name="Standard 2" xfId="841"/>
    <cellStyle name="Stavka" xfId="842"/>
    <cellStyle name="Stil 1" xfId="843"/>
    <cellStyle name="Stil 1 2" xfId="844"/>
    <cellStyle name="Style 1" xfId="845"/>
    <cellStyle name="Style 1 2" xfId="846"/>
    <cellStyle name="Tekst objašnjenja" xfId="847"/>
    <cellStyle name="Tekst objašnjenja 1" xfId="848"/>
    <cellStyle name="Tekst objašnjenja 2" xfId="849"/>
    <cellStyle name="Tekst upozorenja" xfId="850"/>
    <cellStyle name="Tekst upozorenja 1" xfId="851"/>
    <cellStyle name="Tekst upozorenja 2" xfId="852"/>
    <cellStyle name="Tekst upozorenja 2 2" xfId="853"/>
    <cellStyle name="Title 1" xfId="854"/>
    <cellStyle name="Title 1 1" xfId="855"/>
    <cellStyle name="Title 2" xfId="856"/>
    <cellStyle name="Total 1" xfId="857"/>
    <cellStyle name="Total 1 1" xfId="858"/>
    <cellStyle name="Total 2" xfId="859"/>
    <cellStyle name="Überschrift" xfId="860"/>
    <cellStyle name="Überschrift 1" xfId="861"/>
    <cellStyle name="Überschrift 2" xfId="862"/>
    <cellStyle name="Überschrift 3" xfId="863"/>
    <cellStyle name="Überschrift 4" xfId="864"/>
    <cellStyle name="Ukupni zbroj" xfId="865"/>
    <cellStyle name="Ukupni zbroj 1" xfId="866"/>
    <cellStyle name="Ukupni zbroj 2" xfId="867"/>
    <cellStyle name="Ukupno" xfId="868"/>
    <cellStyle name="Unos" xfId="869"/>
    <cellStyle name="Unos 1" xfId="870"/>
    <cellStyle name="Unos 2" xfId="871"/>
    <cellStyle name="Valuta 2 2" xfId="872"/>
    <cellStyle name="Valuta_List1" xfId="873"/>
    <cellStyle name="Verknüpfte Zelle" xfId="874"/>
    <cellStyle name="Warnender Text" xfId="875"/>
    <cellStyle name="Warning Text 1" xfId="876"/>
    <cellStyle name="Warning Text 1 1" xfId="877"/>
    <cellStyle name="Warning Text 2" xfId="878"/>
    <cellStyle name="zadnja" xfId="879"/>
    <cellStyle name="Zarez 10" xfId="880"/>
    <cellStyle name="Zarez 10 2" xfId="881"/>
    <cellStyle name="Zarez 10 3" xfId="882"/>
    <cellStyle name="Zarez 18" xfId="883"/>
    <cellStyle name="Zarez 18 2" xfId="884"/>
    <cellStyle name="Zarez 2" xfId="885"/>
    <cellStyle name="Zarez 2 10" xfId="886"/>
    <cellStyle name="Zarez 2 10 2" xfId="887"/>
    <cellStyle name="Zarez 2 10 3" xfId="888"/>
    <cellStyle name="Zarez 2 11" xfId="889"/>
    <cellStyle name="Zarez 2 11 2" xfId="890"/>
    <cellStyle name="Zarez 2 11 3" xfId="891"/>
    <cellStyle name="Zarez 2 12" xfId="892"/>
    <cellStyle name="Zarez 2 12 2" xfId="893"/>
    <cellStyle name="Zarez 2 12 3" xfId="894"/>
    <cellStyle name="Zarez 2 13" xfId="895"/>
    <cellStyle name="Zarez 2 13 2" xfId="896"/>
    <cellStyle name="Zarez 2 13 3" xfId="897"/>
    <cellStyle name="Zarez 2 14" xfId="898"/>
    <cellStyle name="Zarez 2 14 2" xfId="899"/>
    <cellStyle name="Zarez 2 14 3" xfId="900"/>
    <cellStyle name="Zarez 2 15" xfId="901"/>
    <cellStyle name="Zarez 2 15 2" xfId="902"/>
    <cellStyle name="Zarez 2 15 3" xfId="903"/>
    <cellStyle name="Zarez 2 16" xfId="904"/>
    <cellStyle name="Zarez 2 17" xfId="905"/>
    <cellStyle name="Zarez 2 18" xfId="906"/>
    <cellStyle name="Zarez 2 2" xfId="907"/>
    <cellStyle name="Zarez 2 2 2" xfId="908"/>
    <cellStyle name="Zarez 2 2 3" xfId="909"/>
    <cellStyle name="Zarez 2 2 4" xfId="910"/>
    <cellStyle name="Zarez 2 3" xfId="911"/>
    <cellStyle name="Zarez 2 3 2" xfId="912"/>
    <cellStyle name="Zarez 2 3 3" xfId="913"/>
    <cellStyle name="Zarez 2 4" xfId="914"/>
    <cellStyle name="Zarez 2 4 2" xfId="915"/>
    <cellStyle name="Zarez 2 4 3" xfId="916"/>
    <cellStyle name="Zarez 2 5" xfId="917"/>
    <cellStyle name="Zarez 2 5 2" xfId="918"/>
    <cellStyle name="Zarez 2 5 3" xfId="919"/>
    <cellStyle name="Zarez 2 6" xfId="920"/>
    <cellStyle name="Zarez 2 6 2" xfId="921"/>
    <cellStyle name="Zarez 2 6 3" xfId="922"/>
    <cellStyle name="Zarez 2 7" xfId="923"/>
    <cellStyle name="Zarez 2 7 2" xfId="924"/>
    <cellStyle name="Zarez 2 7 3" xfId="925"/>
    <cellStyle name="Zarez 2 8" xfId="926"/>
    <cellStyle name="Zarez 2 8 2" xfId="927"/>
    <cellStyle name="Zarez 2 8 3" xfId="928"/>
    <cellStyle name="Zarez 2 9" xfId="929"/>
    <cellStyle name="Zarez 2 9 2" xfId="930"/>
    <cellStyle name="Zarez 2 9 3" xfId="931"/>
    <cellStyle name="Zarez 3" xfId="932"/>
    <cellStyle name="Zarez 3 2" xfId="933"/>
    <cellStyle name="Zarez 5" xfId="934"/>
    <cellStyle name="Zelle überprüfen" xfId="9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171450</xdr:colOff>
      <xdr:row>1</xdr:row>
      <xdr:rowOff>0</xdr:rowOff>
    </xdr:from>
    <xdr:ext cx="184731" cy="264560"/>
    <xdr:sp macro="" textlink="">
      <xdr:nvSpPr>
        <xdr:cNvPr id="2" name="TextBox 1">
          <a:extLst>
            <a:ext uri="{FF2B5EF4-FFF2-40B4-BE49-F238E27FC236}">
              <a16:creationId xmlns:a16="http://schemas.microsoft.com/office/drawing/2014/main" xmlns="" id="{00000000-0008-0000-0100-000002000000}"/>
            </a:ext>
          </a:extLst>
        </xdr:cNvPr>
        <xdr:cNvSpPr txBox="1"/>
      </xdr:nvSpPr>
      <xdr:spPr>
        <a:xfrm>
          <a:off x="5048250" y="14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5</xdr:col>
      <xdr:colOff>171450</xdr:colOff>
      <xdr:row>1</xdr:row>
      <xdr:rowOff>0</xdr:rowOff>
    </xdr:from>
    <xdr:ext cx="184731" cy="264560"/>
    <xdr:sp macro="" textlink="">
      <xdr:nvSpPr>
        <xdr:cNvPr id="3" name="TextBox 2">
          <a:extLst>
            <a:ext uri="{FF2B5EF4-FFF2-40B4-BE49-F238E27FC236}">
              <a16:creationId xmlns:a16="http://schemas.microsoft.com/office/drawing/2014/main" xmlns="" id="{00000000-0008-0000-0100-000003000000}"/>
            </a:ext>
          </a:extLst>
        </xdr:cNvPr>
        <xdr:cNvSpPr txBox="1"/>
      </xdr:nvSpPr>
      <xdr:spPr>
        <a:xfrm>
          <a:off x="5048250" y="14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5</xdr:col>
      <xdr:colOff>171450</xdr:colOff>
      <xdr:row>1</xdr:row>
      <xdr:rowOff>0</xdr:rowOff>
    </xdr:from>
    <xdr:ext cx="184731" cy="264560"/>
    <xdr:sp macro="" textlink="">
      <xdr:nvSpPr>
        <xdr:cNvPr id="4" name="TextBox 3">
          <a:extLst>
            <a:ext uri="{FF2B5EF4-FFF2-40B4-BE49-F238E27FC236}">
              <a16:creationId xmlns:a16="http://schemas.microsoft.com/office/drawing/2014/main" xmlns="" id="{00000000-0008-0000-0100-000004000000}"/>
            </a:ext>
          </a:extLst>
        </xdr:cNvPr>
        <xdr:cNvSpPr txBox="1"/>
      </xdr:nvSpPr>
      <xdr:spPr>
        <a:xfrm>
          <a:off x="5048250" y="14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5</xdr:col>
      <xdr:colOff>171450</xdr:colOff>
      <xdr:row>1</xdr:row>
      <xdr:rowOff>0</xdr:rowOff>
    </xdr:from>
    <xdr:ext cx="184731" cy="264560"/>
    <xdr:sp macro="" textlink="">
      <xdr:nvSpPr>
        <xdr:cNvPr id="5" name="TextBox 4">
          <a:extLst>
            <a:ext uri="{FF2B5EF4-FFF2-40B4-BE49-F238E27FC236}">
              <a16:creationId xmlns:a16="http://schemas.microsoft.com/office/drawing/2014/main" xmlns="" id="{00000000-0008-0000-0100-000005000000}"/>
            </a:ext>
          </a:extLst>
        </xdr:cNvPr>
        <xdr:cNvSpPr txBox="1"/>
      </xdr:nvSpPr>
      <xdr:spPr>
        <a:xfrm>
          <a:off x="5048250" y="14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twoCellAnchor editAs="oneCell">
    <xdr:from>
      <xdr:col>5</xdr:col>
      <xdr:colOff>171450</xdr:colOff>
      <xdr:row>133</xdr:row>
      <xdr:rowOff>0</xdr:rowOff>
    </xdr:from>
    <xdr:to>
      <xdr:col>5</xdr:col>
      <xdr:colOff>356181</xdr:colOff>
      <xdr:row>134</xdr:row>
      <xdr:rowOff>79102</xdr:rowOff>
    </xdr:to>
    <xdr:sp macro="" textlink="">
      <xdr:nvSpPr>
        <xdr:cNvPr id="6" name="TextBox 5">
          <a:extLst>
            <a:ext uri="{FF2B5EF4-FFF2-40B4-BE49-F238E27FC236}">
              <a16:creationId xmlns:a16="http://schemas.microsoft.com/office/drawing/2014/main" xmlns="" id="{00000000-0008-0000-0100-000006000000}"/>
            </a:ext>
          </a:extLst>
        </xdr:cNvPr>
        <xdr:cNvSpPr txBox="1"/>
      </xdr:nvSpPr>
      <xdr:spPr>
        <a:xfrm>
          <a:off x="5048250" y="56797575"/>
          <a:ext cx="184731" cy="26960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twoCellAnchor>
  <xdr:twoCellAnchor editAs="oneCell">
    <xdr:from>
      <xdr:col>5</xdr:col>
      <xdr:colOff>171450</xdr:colOff>
      <xdr:row>133</xdr:row>
      <xdr:rowOff>0</xdr:rowOff>
    </xdr:from>
    <xdr:to>
      <xdr:col>5</xdr:col>
      <xdr:colOff>356181</xdr:colOff>
      <xdr:row>134</xdr:row>
      <xdr:rowOff>79102</xdr:rowOff>
    </xdr:to>
    <xdr:sp macro="" textlink="">
      <xdr:nvSpPr>
        <xdr:cNvPr id="7" name="TextBox 6">
          <a:extLst>
            <a:ext uri="{FF2B5EF4-FFF2-40B4-BE49-F238E27FC236}">
              <a16:creationId xmlns:a16="http://schemas.microsoft.com/office/drawing/2014/main" xmlns="" id="{00000000-0008-0000-0100-000007000000}"/>
            </a:ext>
          </a:extLst>
        </xdr:cNvPr>
        <xdr:cNvSpPr txBox="1"/>
      </xdr:nvSpPr>
      <xdr:spPr>
        <a:xfrm>
          <a:off x="5048250" y="56797575"/>
          <a:ext cx="184731" cy="26960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twoCellAnchor>
  <xdr:twoCellAnchor editAs="oneCell">
    <xdr:from>
      <xdr:col>5</xdr:col>
      <xdr:colOff>171450</xdr:colOff>
      <xdr:row>133</xdr:row>
      <xdr:rowOff>0</xdr:rowOff>
    </xdr:from>
    <xdr:to>
      <xdr:col>5</xdr:col>
      <xdr:colOff>356181</xdr:colOff>
      <xdr:row>134</xdr:row>
      <xdr:rowOff>79102</xdr:rowOff>
    </xdr:to>
    <xdr:sp macro="" textlink="">
      <xdr:nvSpPr>
        <xdr:cNvPr id="8" name="TextBox 7">
          <a:extLst>
            <a:ext uri="{FF2B5EF4-FFF2-40B4-BE49-F238E27FC236}">
              <a16:creationId xmlns:a16="http://schemas.microsoft.com/office/drawing/2014/main" xmlns="" id="{00000000-0008-0000-0100-000008000000}"/>
            </a:ext>
          </a:extLst>
        </xdr:cNvPr>
        <xdr:cNvSpPr txBox="1"/>
      </xdr:nvSpPr>
      <xdr:spPr>
        <a:xfrm>
          <a:off x="5048250" y="56797575"/>
          <a:ext cx="184731" cy="26960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twoCellAnchor>
  <xdr:twoCellAnchor editAs="oneCell">
    <xdr:from>
      <xdr:col>5</xdr:col>
      <xdr:colOff>171450</xdr:colOff>
      <xdr:row>133</xdr:row>
      <xdr:rowOff>0</xdr:rowOff>
    </xdr:from>
    <xdr:to>
      <xdr:col>5</xdr:col>
      <xdr:colOff>356181</xdr:colOff>
      <xdr:row>134</xdr:row>
      <xdr:rowOff>79102</xdr:rowOff>
    </xdr:to>
    <xdr:sp macro="" textlink="">
      <xdr:nvSpPr>
        <xdr:cNvPr id="9" name="TextBox 8">
          <a:extLst>
            <a:ext uri="{FF2B5EF4-FFF2-40B4-BE49-F238E27FC236}">
              <a16:creationId xmlns:a16="http://schemas.microsoft.com/office/drawing/2014/main" xmlns="" id="{00000000-0008-0000-0100-000009000000}"/>
            </a:ext>
          </a:extLst>
        </xdr:cNvPr>
        <xdr:cNvSpPr txBox="1"/>
      </xdr:nvSpPr>
      <xdr:spPr>
        <a:xfrm>
          <a:off x="5048250" y="56797575"/>
          <a:ext cx="184731" cy="26960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twoCellAnchor>
  <xdr:oneCellAnchor>
    <xdr:from>
      <xdr:col>5</xdr:col>
      <xdr:colOff>171450</xdr:colOff>
      <xdr:row>133</xdr:row>
      <xdr:rowOff>0</xdr:rowOff>
    </xdr:from>
    <xdr:ext cx="184731" cy="264560"/>
    <xdr:sp macro="" textlink="">
      <xdr:nvSpPr>
        <xdr:cNvPr id="10" name="TextBox 9">
          <a:extLst>
            <a:ext uri="{FF2B5EF4-FFF2-40B4-BE49-F238E27FC236}">
              <a16:creationId xmlns:a16="http://schemas.microsoft.com/office/drawing/2014/main" xmlns="" id="{00000000-0008-0000-0100-00000A000000}"/>
            </a:ext>
          </a:extLst>
        </xdr:cNvPr>
        <xdr:cNvSpPr txBox="1"/>
      </xdr:nvSpPr>
      <xdr:spPr>
        <a:xfrm>
          <a:off x="5048250" y="5679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5</xdr:col>
      <xdr:colOff>171450</xdr:colOff>
      <xdr:row>133</xdr:row>
      <xdr:rowOff>0</xdr:rowOff>
    </xdr:from>
    <xdr:ext cx="184731" cy="264560"/>
    <xdr:sp macro="" textlink="">
      <xdr:nvSpPr>
        <xdr:cNvPr id="11" name="TextBox 10">
          <a:extLst>
            <a:ext uri="{FF2B5EF4-FFF2-40B4-BE49-F238E27FC236}">
              <a16:creationId xmlns:a16="http://schemas.microsoft.com/office/drawing/2014/main" xmlns="" id="{00000000-0008-0000-0100-00000B000000}"/>
            </a:ext>
          </a:extLst>
        </xdr:cNvPr>
        <xdr:cNvSpPr txBox="1"/>
      </xdr:nvSpPr>
      <xdr:spPr>
        <a:xfrm>
          <a:off x="5048250" y="5679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5</xdr:col>
      <xdr:colOff>171450</xdr:colOff>
      <xdr:row>133</xdr:row>
      <xdr:rowOff>0</xdr:rowOff>
    </xdr:from>
    <xdr:ext cx="184731" cy="264560"/>
    <xdr:sp macro="" textlink="">
      <xdr:nvSpPr>
        <xdr:cNvPr id="12" name="TextBox 11">
          <a:extLst>
            <a:ext uri="{FF2B5EF4-FFF2-40B4-BE49-F238E27FC236}">
              <a16:creationId xmlns:a16="http://schemas.microsoft.com/office/drawing/2014/main" xmlns="" id="{00000000-0008-0000-0100-00000C000000}"/>
            </a:ext>
          </a:extLst>
        </xdr:cNvPr>
        <xdr:cNvSpPr txBox="1"/>
      </xdr:nvSpPr>
      <xdr:spPr>
        <a:xfrm>
          <a:off x="5048250" y="5679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oneCellAnchor>
    <xdr:from>
      <xdr:col>5</xdr:col>
      <xdr:colOff>171450</xdr:colOff>
      <xdr:row>133</xdr:row>
      <xdr:rowOff>0</xdr:rowOff>
    </xdr:from>
    <xdr:ext cx="184731" cy="264560"/>
    <xdr:sp macro="" textlink="">
      <xdr:nvSpPr>
        <xdr:cNvPr id="13" name="TextBox 12">
          <a:extLst>
            <a:ext uri="{FF2B5EF4-FFF2-40B4-BE49-F238E27FC236}">
              <a16:creationId xmlns:a16="http://schemas.microsoft.com/office/drawing/2014/main" xmlns="" id="{00000000-0008-0000-0100-00000D000000}"/>
            </a:ext>
          </a:extLst>
        </xdr:cNvPr>
        <xdr:cNvSpPr txBox="1"/>
      </xdr:nvSpPr>
      <xdr:spPr>
        <a:xfrm>
          <a:off x="5048250" y="5679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hr-H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31"/>
  <sheetViews>
    <sheetView tabSelected="1" topLeftCell="A209" zoomScaleNormal="100" workbookViewId="0">
      <selection activeCell="A246" sqref="A246"/>
    </sheetView>
  </sheetViews>
  <sheetFormatPr defaultRowHeight="11.25"/>
  <cols>
    <col min="1" max="1" width="7.42578125" style="163" customWidth="1"/>
    <col min="2" max="2" width="41" style="164" customWidth="1"/>
    <col min="3" max="3" width="6.7109375" style="45" customWidth="1"/>
    <col min="4" max="4" width="7" style="46" bestFit="1" customWidth="1"/>
    <col min="5" max="5" width="11" style="162" customWidth="1"/>
    <col min="6" max="6" width="11" style="165" customWidth="1"/>
    <col min="7" max="7" width="9.140625" style="2"/>
    <col min="8" max="16384" width="9.140625" style="1"/>
  </cols>
  <sheetData>
    <row r="1" spans="1:7">
      <c r="A1" s="3"/>
      <c r="B1" s="4"/>
      <c r="C1" s="5"/>
      <c r="D1" s="6"/>
      <c r="E1" s="7"/>
      <c r="F1" s="7"/>
    </row>
    <row r="2" spans="1:7">
      <c r="A2" s="8" t="s">
        <v>2</v>
      </c>
      <c r="B2" s="9" t="s">
        <v>3</v>
      </c>
      <c r="C2" s="9" t="s">
        <v>27</v>
      </c>
      <c r="D2" s="10" t="s">
        <v>4</v>
      </c>
      <c r="E2" s="11" t="s">
        <v>28</v>
      </c>
      <c r="F2" s="10" t="s">
        <v>29</v>
      </c>
    </row>
    <row r="3" spans="1:7" s="18" customFormat="1">
      <c r="A3" s="12"/>
      <c r="B3" s="13"/>
      <c r="C3" s="14"/>
      <c r="D3" s="14"/>
      <c r="E3" s="15"/>
      <c r="F3" s="16"/>
      <c r="G3" s="17"/>
    </row>
    <row r="4" spans="1:7" s="18" customFormat="1">
      <c r="A4" s="12"/>
      <c r="B4" s="13"/>
      <c r="C4" s="14"/>
      <c r="D4" s="14"/>
      <c r="E4" s="15"/>
      <c r="F4" s="16"/>
      <c r="G4" s="17"/>
    </row>
    <row r="5" spans="1:7" s="18" customFormat="1" ht="15.75">
      <c r="A5" s="12"/>
      <c r="B5" s="168" t="s">
        <v>145</v>
      </c>
      <c r="C5" s="14"/>
      <c r="D5" s="14"/>
      <c r="E5" s="15"/>
      <c r="F5" s="16"/>
      <c r="G5" s="17"/>
    </row>
    <row r="6" spans="1:7" s="18" customFormat="1" ht="12.75">
      <c r="A6" s="12"/>
      <c r="B6" s="167" t="s">
        <v>146</v>
      </c>
      <c r="C6" s="14"/>
      <c r="D6" s="14"/>
      <c r="E6" s="15"/>
      <c r="F6" s="16"/>
      <c r="G6" s="17"/>
    </row>
    <row r="7" spans="1:7" s="18" customFormat="1">
      <c r="A7" s="12"/>
      <c r="B7" s="13"/>
      <c r="C7" s="14"/>
      <c r="D7" s="14"/>
      <c r="E7" s="15"/>
      <c r="F7" s="16"/>
      <c r="G7" s="17"/>
    </row>
    <row r="8" spans="1:7" s="18" customFormat="1">
      <c r="A8" s="12"/>
      <c r="B8" s="13"/>
      <c r="C8" s="14"/>
      <c r="D8" s="14"/>
      <c r="E8" s="15"/>
      <c r="F8" s="16"/>
      <c r="G8" s="17"/>
    </row>
    <row r="9" spans="1:7" s="20" customFormat="1">
      <c r="A9" s="12"/>
      <c r="B9" s="13" t="s">
        <v>64</v>
      </c>
      <c r="C9" s="14"/>
      <c r="D9" s="14"/>
      <c r="E9" s="15"/>
      <c r="F9" s="16"/>
      <c r="G9" s="19"/>
    </row>
    <row r="10" spans="1:7" s="20" customFormat="1" ht="112.5">
      <c r="A10" s="12" t="s">
        <v>142</v>
      </c>
      <c r="B10" s="21" t="s">
        <v>65</v>
      </c>
      <c r="C10" s="14"/>
      <c r="D10" s="14"/>
      <c r="E10" s="15"/>
      <c r="F10" s="16"/>
      <c r="G10" s="19"/>
    </row>
    <row r="11" spans="1:7" s="20" customFormat="1" ht="101.25">
      <c r="A11" s="12" t="s">
        <v>143</v>
      </c>
      <c r="B11" s="22" t="s">
        <v>66</v>
      </c>
      <c r="C11" s="14"/>
      <c r="D11" s="14"/>
      <c r="E11" s="15"/>
      <c r="F11" s="16"/>
      <c r="G11" s="19"/>
    </row>
    <row r="12" spans="1:7" s="20" customFormat="1" ht="45">
      <c r="A12" s="12" t="s">
        <v>144</v>
      </c>
      <c r="B12" s="22" t="s">
        <v>104</v>
      </c>
      <c r="C12" s="14"/>
      <c r="D12" s="14"/>
      <c r="E12" s="15"/>
      <c r="F12" s="16"/>
      <c r="G12" s="19"/>
    </row>
    <row r="13" spans="1:7" s="20" customFormat="1">
      <c r="A13" s="12"/>
      <c r="B13" s="21"/>
      <c r="C13" s="14"/>
      <c r="D13" s="14"/>
      <c r="E13" s="15"/>
      <c r="F13" s="16"/>
      <c r="G13" s="19"/>
    </row>
    <row r="14" spans="1:7" s="20" customFormat="1">
      <c r="A14" s="12"/>
      <c r="B14" s="21"/>
      <c r="C14" s="14"/>
      <c r="D14" s="14"/>
      <c r="E14" s="15"/>
      <c r="F14" s="16"/>
      <c r="G14" s="19"/>
    </row>
    <row r="15" spans="1:7" s="20" customFormat="1">
      <c r="A15" s="8" t="s">
        <v>11</v>
      </c>
      <c r="B15" s="23" t="s">
        <v>7</v>
      </c>
      <c r="C15" s="24"/>
      <c r="D15" s="25"/>
      <c r="E15" s="26"/>
      <c r="F15" s="27"/>
      <c r="G15" s="19"/>
    </row>
    <row r="16" spans="1:7" s="20" customFormat="1">
      <c r="A16" s="12"/>
      <c r="B16" s="21"/>
      <c r="C16" s="14"/>
      <c r="D16" s="14"/>
      <c r="E16" s="15"/>
      <c r="F16" s="16"/>
      <c r="G16" s="19"/>
    </row>
    <row r="17" spans="1:7">
      <c r="A17" s="28" t="s">
        <v>13</v>
      </c>
      <c r="B17" s="29" t="s">
        <v>141</v>
      </c>
      <c r="C17" s="30"/>
      <c r="D17" s="31"/>
      <c r="E17" s="32"/>
      <c r="F17" s="32"/>
    </row>
    <row r="18" spans="1:7" s="18" customFormat="1">
      <c r="A18" s="12"/>
      <c r="B18" s="33"/>
      <c r="C18" s="34"/>
      <c r="D18" s="14"/>
      <c r="E18" s="35"/>
      <c r="F18" s="35"/>
      <c r="G18" s="17"/>
    </row>
    <row r="19" spans="1:7" s="18" customFormat="1">
      <c r="A19" s="12"/>
      <c r="B19" s="33" t="s">
        <v>79</v>
      </c>
      <c r="C19" s="34"/>
      <c r="D19" s="14"/>
      <c r="E19" s="35"/>
      <c r="F19" s="35"/>
      <c r="G19" s="17"/>
    </row>
    <row r="20" spans="1:7" s="18" customFormat="1" ht="56.25">
      <c r="A20" s="82" t="s">
        <v>70</v>
      </c>
      <c r="B20" s="36" t="s">
        <v>67</v>
      </c>
      <c r="C20" s="34"/>
      <c r="D20" s="14"/>
      <c r="E20" s="35"/>
      <c r="F20" s="35"/>
      <c r="G20" s="17"/>
    </row>
    <row r="21" spans="1:7" s="18" customFormat="1" ht="135">
      <c r="A21" s="82" t="s">
        <v>71</v>
      </c>
      <c r="B21" s="36" t="s">
        <v>30</v>
      </c>
      <c r="C21" s="34"/>
      <c r="D21" s="14"/>
      <c r="E21" s="35"/>
      <c r="F21" s="35"/>
      <c r="G21" s="17"/>
    </row>
    <row r="22" spans="1:7" s="18" customFormat="1" ht="33.75">
      <c r="A22" s="82" t="s">
        <v>103</v>
      </c>
      <c r="B22" s="36" t="s">
        <v>147</v>
      </c>
      <c r="C22" s="34"/>
      <c r="D22" s="14"/>
      <c r="E22" s="35"/>
      <c r="F22" s="35"/>
      <c r="G22" s="17"/>
    </row>
    <row r="23" spans="1:7" s="18" customFormat="1">
      <c r="A23" s="82"/>
      <c r="B23" s="33"/>
      <c r="C23" s="34"/>
      <c r="D23" s="14"/>
      <c r="E23" s="35"/>
      <c r="F23" s="35"/>
      <c r="G23" s="17"/>
    </row>
    <row r="24" spans="1:7" ht="56.25">
      <c r="A24" s="82" t="s">
        <v>72</v>
      </c>
      <c r="B24" s="21" t="s">
        <v>31</v>
      </c>
      <c r="C24" s="14"/>
      <c r="D24" s="14"/>
      <c r="E24" s="15"/>
      <c r="F24" s="22"/>
      <c r="G24" s="1"/>
    </row>
    <row r="25" spans="1:7">
      <c r="A25" s="12"/>
      <c r="B25" s="13"/>
      <c r="C25" s="14"/>
      <c r="D25" s="14"/>
      <c r="E25" s="15"/>
      <c r="F25" s="22"/>
      <c r="G25" s="1"/>
    </row>
    <row r="26" spans="1:7">
      <c r="A26" s="37">
        <v>1</v>
      </c>
      <c r="B26" s="21" t="s">
        <v>35</v>
      </c>
      <c r="C26" s="38"/>
      <c r="D26" s="38"/>
      <c r="E26" s="22"/>
      <c r="F26" s="22"/>
    </row>
    <row r="27" spans="1:7" ht="45">
      <c r="A27" s="39"/>
      <c r="B27" s="21" t="s">
        <v>68</v>
      </c>
      <c r="C27" s="38"/>
      <c r="D27" s="38"/>
      <c r="E27" s="22"/>
      <c r="F27" s="22"/>
    </row>
    <row r="28" spans="1:7" ht="45">
      <c r="A28" s="39"/>
      <c r="B28" s="36" t="s">
        <v>69</v>
      </c>
      <c r="C28" s="38"/>
      <c r="D28" s="38"/>
      <c r="E28" s="22"/>
      <c r="F28" s="22"/>
    </row>
    <row r="29" spans="1:7">
      <c r="A29" s="37"/>
      <c r="B29" s="21" t="s">
        <v>19</v>
      </c>
      <c r="C29" s="38" t="s">
        <v>23</v>
      </c>
      <c r="D29" s="222">
        <v>1</v>
      </c>
      <c r="E29" s="229"/>
      <c r="F29" s="22">
        <f>E29*D29</f>
        <v>0</v>
      </c>
    </row>
    <row r="30" spans="1:7">
      <c r="A30" s="37"/>
      <c r="B30" s="21"/>
      <c r="C30" s="38"/>
      <c r="D30" s="38"/>
      <c r="E30" s="22"/>
      <c r="F30" s="22"/>
    </row>
    <row r="31" spans="1:7" ht="33.75">
      <c r="A31" s="37">
        <v>2</v>
      </c>
      <c r="B31" s="21" t="s">
        <v>36</v>
      </c>
      <c r="C31" s="38"/>
      <c r="D31" s="38"/>
      <c r="E31" s="22"/>
      <c r="F31" s="22"/>
    </row>
    <row r="32" spans="1:7">
      <c r="A32" s="37"/>
      <c r="B32" s="21" t="s">
        <v>44</v>
      </c>
      <c r="C32" s="38" t="s">
        <v>24</v>
      </c>
      <c r="D32" s="38">
        <v>60</v>
      </c>
      <c r="E32" s="229"/>
      <c r="F32" s="22">
        <f>E32*D32</f>
        <v>0</v>
      </c>
    </row>
    <row r="33" spans="1:7">
      <c r="A33" s="37"/>
      <c r="B33" s="21"/>
      <c r="C33" s="38"/>
      <c r="D33" s="38"/>
      <c r="E33" s="22"/>
      <c r="F33" s="22"/>
    </row>
    <row r="34" spans="1:7" ht="33.75">
      <c r="A34" s="37">
        <v>3</v>
      </c>
      <c r="B34" s="36" t="s">
        <v>148</v>
      </c>
      <c r="C34" s="38"/>
      <c r="D34" s="38"/>
      <c r="E34" s="22"/>
      <c r="F34" s="22"/>
    </row>
    <row r="35" spans="1:7">
      <c r="A35" s="37"/>
      <c r="B35" s="36" t="s">
        <v>32</v>
      </c>
      <c r="C35" s="38" t="s">
        <v>21</v>
      </c>
      <c r="D35" s="38">
        <v>432</v>
      </c>
      <c r="E35" s="229"/>
      <c r="F35" s="22">
        <f>E35*D35</f>
        <v>0</v>
      </c>
    </row>
    <row r="36" spans="1:7">
      <c r="A36" s="37"/>
      <c r="B36" s="21"/>
      <c r="C36" s="38"/>
      <c r="D36" s="38"/>
      <c r="E36" s="22"/>
      <c r="F36" s="22"/>
    </row>
    <row r="37" spans="1:7" ht="67.5">
      <c r="A37" s="37">
        <v>4</v>
      </c>
      <c r="B37" s="36" t="s">
        <v>106</v>
      </c>
      <c r="C37" s="38"/>
      <c r="D37" s="38"/>
      <c r="E37" s="22"/>
      <c r="F37" s="22"/>
    </row>
    <row r="38" spans="1:7">
      <c r="A38" s="37"/>
      <c r="B38" s="36" t="s">
        <v>105</v>
      </c>
      <c r="C38" s="38" t="s">
        <v>23</v>
      </c>
      <c r="D38" s="222">
        <v>1</v>
      </c>
      <c r="E38" s="229"/>
      <c r="F38" s="22">
        <f>E38*D38</f>
        <v>0</v>
      </c>
    </row>
    <row r="39" spans="1:7">
      <c r="A39" s="169"/>
      <c r="B39" s="170"/>
      <c r="C39" s="171"/>
      <c r="D39" s="171"/>
      <c r="E39" s="172"/>
      <c r="F39" s="173"/>
    </row>
    <row r="40" spans="1:7" s="20" customFormat="1">
      <c r="A40" s="28" t="s">
        <v>13</v>
      </c>
      <c r="B40" s="29" t="s">
        <v>41</v>
      </c>
      <c r="C40" s="30"/>
      <c r="D40" s="31"/>
      <c r="E40" s="32"/>
      <c r="F40" s="230">
        <f>SUM(F18:F39)</f>
        <v>0</v>
      </c>
      <c r="G40" s="19"/>
    </row>
    <row r="41" spans="1:7" s="20" customFormat="1">
      <c r="A41" s="12"/>
      <c r="B41" s="33"/>
      <c r="C41" s="34"/>
      <c r="D41" s="14"/>
      <c r="E41" s="35"/>
      <c r="F41" s="42"/>
      <c r="G41" s="19"/>
    </row>
    <row r="42" spans="1:7" s="20" customFormat="1">
      <c r="A42" s="8" t="s">
        <v>14</v>
      </c>
      <c r="B42" s="23" t="s">
        <v>33</v>
      </c>
      <c r="C42" s="24"/>
      <c r="D42" s="25"/>
      <c r="E42" s="26"/>
      <c r="F42" s="27"/>
      <c r="G42" s="19"/>
    </row>
    <row r="43" spans="1:7">
      <c r="A43" s="37"/>
      <c r="B43" s="22"/>
      <c r="C43" s="38"/>
      <c r="D43" s="38"/>
      <c r="E43" s="22"/>
      <c r="F43" s="40"/>
    </row>
    <row r="44" spans="1:7">
      <c r="A44" s="37"/>
      <c r="B44" s="43" t="s">
        <v>151</v>
      </c>
      <c r="C44" s="38"/>
      <c r="D44" s="38"/>
      <c r="E44" s="22"/>
      <c r="F44" s="40"/>
    </row>
    <row r="45" spans="1:7" ht="191.25">
      <c r="A45" s="37" t="s">
        <v>62</v>
      </c>
      <c r="B45" s="22" t="s">
        <v>54</v>
      </c>
      <c r="C45" s="38"/>
      <c r="D45" s="38"/>
      <c r="E45" s="22"/>
      <c r="F45" s="40"/>
    </row>
    <row r="46" spans="1:7">
      <c r="A46" s="37"/>
      <c r="B46" s="1"/>
      <c r="C46" s="38"/>
      <c r="D46" s="38"/>
      <c r="E46" s="22"/>
      <c r="F46" s="40"/>
    </row>
    <row r="47" spans="1:7" ht="33.75">
      <c r="A47" s="37" t="s">
        <v>63</v>
      </c>
      <c r="B47" s="22" t="s">
        <v>90</v>
      </c>
      <c r="C47" s="38"/>
      <c r="D47" s="38"/>
      <c r="E47" s="22"/>
      <c r="F47" s="40"/>
    </row>
    <row r="48" spans="1:7" ht="33.75">
      <c r="A48" s="37"/>
      <c r="B48" s="22" t="s">
        <v>89</v>
      </c>
      <c r="C48" s="38"/>
      <c r="D48" s="38"/>
      <c r="E48" s="22"/>
      <c r="F48" s="40"/>
    </row>
    <row r="49" spans="1:7">
      <c r="A49" s="37"/>
      <c r="B49" s="22"/>
      <c r="C49" s="38"/>
      <c r="D49" s="38"/>
      <c r="E49" s="22"/>
      <c r="F49" s="40"/>
    </row>
    <row r="50" spans="1:7" ht="258.75">
      <c r="A50" s="39">
        <v>1</v>
      </c>
      <c r="B50" s="44" t="s">
        <v>183</v>
      </c>
      <c r="E50" s="22"/>
      <c r="F50" s="40"/>
    </row>
    <row r="51" spans="1:7">
      <c r="A51" s="39"/>
      <c r="B51" s="47" t="s">
        <v>116</v>
      </c>
      <c r="C51" s="48" t="s">
        <v>21</v>
      </c>
      <c r="D51" s="49">
        <v>379.8</v>
      </c>
      <c r="E51" s="229"/>
      <c r="F51" s="22">
        <f>E51*D51</f>
        <v>0</v>
      </c>
    </row>
    <row r="52" spans="1:7">
      <c r="A52" s="37"/>
      <c r="B52" s="47" t="s">
        <v>117</v>
      </c>
      <c r="C52" s="48" t="s">
        <v>21</v>
      </c>
      <c r="D52" s="49">
        <v>42.2</v>
      </c>
      <c r="E52" s="229"/>
      <c r="F52" s="22">
        <f>E52*D52</f>
        <v>0</v>
      </c>
    </row>
    <row r="53" spans="1:7">
      <c r="A53" s="37"/>
      <c r="B53" s="47"/>
      <c r="C53" s="48"/>
      <c r="D53" s="50"/>
      <c r="E53" s="22"/>
      <c r="F53" s="22"/>
    </row>
    <row r="54" spans="1:7" ht="123.75">
      <c r="A54" s="39">
        <v>2</v>
      </c>
      <c r="B54" s="47" t="s">
        <v>149</v>
      </c>
      <c r="E54" s="22"/>
      <c r="F54" s="40"/>
    </row>
    <row r="55" spans="1:7">
      <c r="A55" s="37"/>
      <c r="B55" s="47"/>
      <c r="C55" s="48" t="s">
        <v>23</v>
      </c>
      <c r="D55" s="222">
        <v>1</v>
      </c>
      <c r="E55" s="229"/>
      <c r="F55" s="22">
        <f>E55*D55</f>
        <v>0</v>
      </c>
    </row>
    <row r="56" spans="1:7">
      <c r="A56" s="37"/>
      <c r="B56" s="22"/>
      <c r="C56" s="38"/>
      <c r="D56" s="38"/>
      <c r="E56" s="22"/>
      <c r="F56" s="22"/>
    </row>
    <row r="57" spans="1:7" ht="45">
      <c r="A57" s="39">
        <v>3</v>
      </c>
      <c r="B57" s="47" t="s">
        <v>126</v>
      </c>
      <c r="E57" s="22"/>
      <c r="F57" s="40"/>
    </row>
    <row r="58" spans="1:7">
      <c r="A58" s="37"/>
      <c r="B58" s="47"/>
      <c r="C58" s="48" t="s">
        <v>20</v>
      </c>
      <c r="D58" s="222">
        <v>23</v>
      </c>
      <c r="E58" s="229"/>
      <c r="F58" s="22">
        <f>E58*D58</f>
        <v>0</v>
      </c>
    </row>
    <row r="59" spans="1:7">
      <c r="A59" s="175"/>
      <c r="B59" s="176"/>
      <c r="C59" s="177"/>
      <c r="D59" s="178"/>
      <c r="E59" s="172"/>
      <c r="F59" s="172"/>
    </row>
    <row r="60" spans="1:7" s="20" customFormat="1">
      <c r="A60" s="28" t="s">
        <v>14</v>
      </c>
      <c r="B60" s="29" t="s">
        <v>34</v>
      </c>
      <c r="C60" s="30"/>
      <c r="D60" s="31"/>
      <c r="E60" s="32"/>
      <c r="F60" s="231">
        <f>SUM(F43:F59)</f>
        <v>0</v>
      </c>
      <c r="G60" s="19"/>
    </row>
    <row r="61" spans="1:7" s="20" customFormat="1">
      <c r="A61" s="12"/>
      <c r="B61" s="33"/>
      <c r="C61" s="34"/>
      <c r="D61" s="14"/>
      <c r="E61" s="35"/>
      <c r="F61" s="174"/>
      <c r="G61" s="19"/>
    </row>
    <row r="62" spans="1:7">
      <c r="A62" s="28" t="s">
        <v>15</v>
      </c>
      <c r="B62" s="51" t="s">
        <v>0</v>
      </c>
      <c r="C62" s="31"/>
      <c r="D62" s="31"/>
      <c r="E62" s="52"/>
      <c r="F62" s="53"/>
    </row>
    <row r="63" spans="1:7">
      <c r="A63" s="12"/>
      <c r="B63" s="21"/>
      <c r="C63" s="14"/>
      <c r="D63" s="14"/>
      <c r="E63" s="15"/>
      <c r="F63" s="16"/>
    </row>
    <row r="64" spans="1:7">
      <c r="A64" s="12"/>
      <c r="B64" s="166" t="s">
        <v>150</v>
      </c>
      <c r="C64" s="14"/>
      <c r="D64" s="14"/>
      <c r="E64" s="15"/>
      <c r="F64" s="16"/>
    </row>
    <row r="65" spans="1:6" ht="123.75">
      <c r="A65" s="82" t="s">
        <v>73</v>
      </c>
      <c r="B65" s="21" t="s">
        <v>76</v>
      </c>
      <c r="C65" s="14"/>
      <c r="D65" s="14"/>
      <c r="E65" s="15"/>
      <c r="F65" s="16"/>
    </row>
    <row r="66" spans="1:6" ht="90">
      <c r="A66" s="82" t="s">
        <v>74</v>
      </c>
      <c r="B66" s="21" t="s">
        <v>154</v>
      </c>
      <c r="C66" s="14"/>
      <c r="D66" s="14"/>
      <c r="E66" s="15"/>
      <c r="F66" s="16"/>
    </row>
    <row r="67" spans="1:6" ht="22.5">
      <c r="A67" s="82" t="s">
        <v>152</v>
      </c>
      <c r="B67" s="21" t="s">
        <v>77</v>
      </c>
      <c r="C67" s="14"/>
      <c r="D67" s="14"/>
      <c r="E67" s="15"/>
      <c r="F67" s="16"/>
    </row>
    <row r="68" spans="1:6" ht="33.75">
      <c r="A68" s="82" t="s">
        <v>75</v>
      </c>
      <c r="B68" s="21" t="s">
        <v>185</v>
      </c>
      <c r="C68" s="14"/>
      <c r="D68" s="14"/>
      <c r="E68" s="15"/>
      <c r="F68" s="16"/>
    </row>
    <row r="69" spans="1:6">
      <c r="A69" s="54"/>
      <c r="B69" s="13"/>
      <c r="C69" s="55"/>
      <c r="D69" s="14"/>
      <c r="E69" s="15"/>
      <c r="F69" s="16"/>
    </row>
    <row r="70" spans="1:6" ht="146.25">
      <c r="A70" s="56">
        <v>1</v>
      </c>
      <c r="B70" s="57" t="s">
        <v>153</v>
      </c>
      <c r="C70" s="58"/>
      <c r="D70" s="59"/>
      <c r="E70" s="60"/>
      <c r="F70" s="16"/>
    </row>
    <row r="71" spans="1:6">
      <c r="A71" s="61" t="s">
        <v>8</v>
      </c>
      <c r="B71" s="62" t="s">
        <v>48</v>
      </c>
      <c r="C71" s="63" t="s">
        <v>22</v>
      </c>
      <c r="D71" s="59">
        <v>3.11</v>
      </c>
      <c r="E71" s="229"/>
      <c r="F71" s="22">
        <f>E71*D71</f>
        <v>0</v>
      </c>
    </row>
    <row r="72" spans="1:6">
      <c r="A72" s="61"/>
      <c r="B72" s="62" t="s">
        <v>49</v>
      </c>
      <c r="C72" s="63" t="s">
        <v>22</v>
      </c>
      <c r="D72" s="59">
        <v>3.11</v>
      </c>
      <c r="E72" s="229"/>
      <c r="F72" s="22">
        <f t="shared" ref="F72:F74" si="0">E72*D72</f>
        <v>0</v>
      </c>
    </row>
    <row r="73" spans="1:6">
      <c r="A73" s="61" t="s">
        <v>9</v>
      </c>
      <c r="B73" s="62" t="s">
        <v>50</v>
      </c>
      <c r="C73" s="63" t="s">
        <v>21</v>
      </c>
      <c r="D73" s="59">
        <v>7.64</v>
      </c>
      <c r="E73" s="229"/>
      <c r="F73" s="22">
        <f t="shared" si="0"/>
        <v>0</v>
      </c>
    </row>
    <row r="74" spans="1:6">
      <c r="A74" s="64"/>
      <c r="B74" s="62" t="s">
        <v>51</v>
      </c>
      <c r="C74" s="63" t="s">
        <v>21</v>
      </c>
      <c r="D74" s="59">
        <v>7.64</v>
      </c>
      <c r="E74" s="229"/>
      <c r="F74" s="22">
        <f t="shared" si="0"/>
        <v>0</v>
      </c>
    </row>
    <row r="75" spans="1:6">
      <c r="A75" s="64"/>
      <c r="B75" s="62"/>
      <c r="C75" s="63"/>
      <c r="D75" s="59"/>
      <c r="E75" s="60"/>
      <c r="F75" s="22"/>
    </row>
    <row r="76" spans="1:6" ht="135">
      <c r="A76" s="56">
        <v>2</v>
      </c>
      <c r="B76" s="62" t="s">
        <v>161</v>
      </c>
      <c r="C76" s="63"/>
      <c r="D76" s="59"/>
      <c r="E76" s="60"/>
      <c r="F76" s="16"/>
    </row>
    <row r="77" spans="1:6">
      <c r="A77" s="61" t="s">
        <v>8</v>
      </c>
      <c r="B77" s="62" t="s">
        <v>48</v>
      </c>
      <c r="C77" s="63" t="s">
        <v>20</v>
      </c>
      <c r="D77" s="222">
        <v>1</v>
      </c>
      <c r="E77" s="229"/>
      <c r="F77" s="22">
        <f t="shared" ref="F77:F78" si="1">E77*D77</f>
        <v>0</v>
      </c>
    </row>
    <row r="78" spans="1:6">
      <c r="A78" s="61"/>
      <c r="B78" s="62" t="s">
        <v>49</v>
      </c>
      <c r="C78" s="63" t="s">
        <v>20</v>
      </c>
      <c r="D78" s="222">
        <v>1</v>
      </c>
      <c r="E78" s="229"/>
      <c r="F78" s="22">
        <f t="shared" si="1"/>
        <v>0</v>
      </c>
    </row>
    <row r="79" spans="1:6">
      <c r="A79" s="179"/>
      <c r="B79" s="180"/>
      <c r="C79" s="181"/>
      <c r="D79" s="182"/>
      <c r="E79" s="183"/>
      <c r="F79" s="184"/>
    </row>
    <row r="80" spans="1:6">
      <c r="A80" s="65" t="s">
        <v>15</v>
      </c>
      <c r="B80" s="51" t="s">
        <v>155</v>
      </c>
      <c r="C80" s="30"/>
      <c r="D80" s="31"/>
      <c r="E80" s="52"/>
      <c r="F80" s="41">
        <f>SUM(F63:F79)</f>
        <v>0</v>
      </c>
    </row>
    <row r="81" spans="1:9">
      <c r="A81" s="12"/>
      <c r="B81" s="21"/>
      <c r="C81" s="14"/>
      <c r="D81" s="14"/>
      <c r="E81" s="15"/>
      <c r="F81" s="16"/>
    </row>
    <row r="82" spans="1:9">
      <c r="A82" s="28" t="s">
        <v>16</v>
      </c>
      <c r="B82" s="51" t="s">
        <v>5</v>
      </c>
      <c r="C82" s="31"/>
      <c r="D82" s="31"/>
      <c r="E82" s="52"/>
      <c r="F82" s="53"/>
    </row>
    <row r="83" spans="1:9">
      <c r="A83" s="12"/>
      <c r="B83" s="21"/>
      <c r="C83" s="14"/>
      <c r="D83" s="14"/>
      <c r="E83" s="15"/>
      <c r="F83" s="16"/>
    </row>
    <row r="84" spans="1:9">
      <c r="A84" s="12"/>
      <c r="B84" s="13" t="s">
        <v>156</v>
      </c>
      <c r="C84" s="14"/>
      <c r="D84" s="14"/>
      <c r="E84" s="15"/>
      <c r="F84" s="16"/>
    </row>
    <row r="85" spans="1:9" ht="22.5">
      <c r="A85" s="67" t="s">
        <v>78</v>
      </c>
      <c r="B85" s="21" t="s">
        <v>46</v>
      </c>
      <c r="C85" s="55"/>
      <c r="D85" s="15"/>
      <c r="E85" s="15"/>
      <c r="F85" s="15"/>
      <c r="G85" s="1"/>
    </row>
    <row r="86" spans="1:9">
      <c r="A86" s="66"/>
      <c r="B86" s="68"/>
      <c r="C86" s="14"/>
      <c r="D86" s="14"/>
      <c r="E86" s="15"/>
      <c r="F86" s="16"/>
    </row>
    <row r="87" spans="1:9" ht="90">
      <c r="A87" s="69" t="s">
        <v>45</v>
      </c>
      <c r="B87" s="1" t="s">
        <v>158</v>
      </c>
      <c r="C87" s="14"/>
      <c r="D87" s="14"/>
      <c r="E87" s="15"/>
      <c r="F87" s="16"/>
    </row>
    <row r="88" spans="1:9">
      <c r="A88" s="61"/>
      <c r="B88" s="21" t="s">
        <v>55</v>
      </c>
      <c r="C88" s="63" t="s">
        <v>25</v>
      </c>
      <c r="D88" s="70">
        <v>350</v>
      </c>
      <c r="E88" s="229"/>
      <c r="F88" s="22">
        <f t="shared" ref="F88:F89" si="2">E88*D88</f>
        <v>0</v>
      </c>
    </row>
    <row r="89" spans="1:9">
      <c r="A89" s="54"/>
      <c r="B89" s="21" t="s">
        <v>56</v>
      </c>
      <c r="C89" s="63" t="s">
        <v>25</v>
      </c>
      <c r="D89" s="70">
        <v>350</v>
      </c>
      <c r="E89" s="229"/>
      <c r="F89" s="22">
        <f t="shared" si="2"/>
        <v>0</v>
      </c>
    </row>
    <row r="90" spans="1:9">
      <c r="A90" s="185"/>
      <c r="B90" s="186"/>
      <c r="C90" s="181"/>
      <c r="D90" s="187"/>
      <c r="E90" s="183"/>
      <c r="F90" s="172"/>
    </row>
    <row r="91" spans="1:9">
      <c r="A91" s="65" t="s">
        <v>16</v>
      </c>
      <c r="B91" s="51" t="s">
        <v>157</v>
      </c>
      <c r="C91" s="31"/>
      <c r="D91" s="71"/>
      <c r="E91" s="72"/>
      <c r="F91" s="230">
        <f>SUM(F83:F90)</f>
        <v>0</v>
      </c>
    </row>
    <row r="92" spans="1:9">
      <c r="A92" s="12"/>
      <c r="B92" s="21"/>
      <c r="C92" s="14"/>
      <c r="D92" s="14"/>
      <c r="E92" s="15"/>
      <c r="F92" s="16"/>
    </row>
    <row r="93" spans="1:9" s="78" customFormat="1">
      <c r="A93" s="75" t="s">
        <v>17</v>
      </c>
      <c r="B93" s="51" t="s">
        <v>47</v>
      </c>
      <c r="C93" s="76"/>
      <c r="D93" s="32"/>
      <c r="E93" s="32"/>
      <c r="F93" s="32"/>
      <c r="G93" s="77"/>
    </row>
    <row r="94" spans="1:9">
      <c r="A94" s="79"/>
      <c r="B94" s="18"/>
      <c r="C94" s="80"/>
      <c r="D94" s="73"/>
      <c r="E94" s="74"/>
      <c r="F94" s="74"/>
    </row>
    <row r="95" spans="1:9">
      <c r="A95" s="12"/>
      <c r="B95" s="13" t="s">
        <v>80</v>
      </c>
      <c r="C95" s="14"/>
      <c r="D95" s="14"/>
      <c r="E95" s="15"/>
      <c r="F95" s="16"/>
    </row>
    <row r="96" spans="1:9" ht="56.25">
      <c r="A96" s="82" t="s">
        <v>118</v>
      </c>
      <c r="B96" s="22" t="s">
        <v>159</v>
      </c>
      <c r="C96" s="14"/>
      <c r="D96" s="14"/>
      <c r="E96" s="15"/>
      <c r="F96" s="16"/>
      <c r="H96" s="81"/>
      <c r="I96" s="33"/>
    </row>
    <row r="97" spans="1:6" ht="56.25">
      <c r="A97" s="82" t="s">
        <v>119</v>
      </c>
      <c r="B97" s="21" t="s">
        <v>160</v>
      </c>
      <c r="C97" s="14"/>
      <c r="D97" s="14"/>
      <c r="E97" s="15"/>
      <c r="F97" s="16"/>
    </row>
    <row r="98" spans="1:6">
      <c r="A98" s="12"/>
      <c r="B98" s="21"/>
      <c r="C98" s="14"/>
      <c r="D98" s="14"/>
      <c r="E98" s="15"/>
      <c r="F98" s="16"/>
    </row>
    <row r="99" spans="1:6" ht="112.5">
      <c r="A99" s="69">
        <v>1</v>
      </c>
      <c r="B99" s="36" t="s">
        <v>186</v>
      </c>
      <c r="C99" s="14"/>
      <c r="D99" s="14"/>
      <c r="E99" s="15"/>
      <c r="F99" s="16"/>
    </row>
    <row r="100" spans="1:6">
      <c r="A100" s="69"/>
      <c r="B100" s="36" t="s">
        <v>124</v>
      </c>
      <c r="C100" s="14" t="s">
        <v>21</v>
      </c>
      <c r="D100" s="14">
        <v>422</v>
      </c>
      <c r="E100" s="229"/>
      <c r="F100" s="22">
        <f t="shared" ref="F100" si="3">E100*D100</f>
        <v>0</v>
      </c>
    </row>
    <row r="101" spans="1:6">
      <c r="A101" s="12"/>
      <c r="B101" s="21"/>
      <c r="C101" s="14"/>
      <c r="D101" s="14"/>
      <c r="E101" s="15"/>
      <c r="F101" s="16"/>
    </row>
    <row r="102" spans="1:6" ht="168.75">
      <c r="A102" s="69">
        <v>2</v>
      </c>
      <c r="B102" s="36" t="s">
        <v>187</v>
      </c>
      <c r="C102" s="14"/>
      <c r="D102" s="14"/>
      <c r="E102" s="15"/>
      <c r="F102" s="16"/>
    </row>
    <row r="103" spans="1:6">
      <c r="A103" s="69"/>
      <c r="B103" s="36" t="s">
        <v>129</v>
      </c>
      <c r="C103" s="14" t="s">
        <v>22</v>
      </c>
      <c r="D103" s="14">
        <v>21.1</v>
      </c>
      <c r="E103" s="229"/>
      <c r="F103" s="22">
        <f t="shared" ref="F103" si="4">E103*D103</f>
        <v>0</v>
      </c>
    </row>
    <row r="104" spans="1:6">
      <c r="A104" s="12"/>
      <c r="B104" s="21"/>
      <c r="C104" s="14"/>
      <c r="D104" s="14"/>
      <c r="E104" s="15"/>
      <c r="F104" s="16"/>
    </row>
    <row r="105" spans="1:6" ht="146.25">
      <c r="A105" s="69">
        <v>3</v>
      </c>
      <c r="B105" s="36" t="s">
        <v>188</v>
      </c>
      <c r="C105" s="14"/>
      <c r="D105" s="14"/>
      <c r="E105" s="15"/>
      <c r="F105" s="16"/>
    </row>
    <row r="106" spans="1:6">
      <c r="A106" s="69"/>
      <c r="B106" s="36" t="s">
        <v>92</v>
      </c>
      <c r="C106" s="14" t="s">
        <v>21</v>
      </c>
      <c r="D106" s="14">
        <v>422</v>
      </c>
      <c r="E106" s="229"/>
      <c r="F106" s="22">
        <f t="shared" ref="F106" si="5">E106*D106</f>
        <v>0</v>
      </c>
    </row>
    <row r="107" spans="1:6">
      <c r="A107" s="69"/>
      <c r="B107" s="36"/>
      <c r="C107" s="14"/>
      <c r="D107" s="14"/>
      <c r="E107" s="15"/>
      <c r="F107" s="22"/>
    </row>
    <row r="108" spans="1:6" ht="270">
      <c r="A108" s="69">
        <v>4</v>
      </c>
      <c r="B108" s="22" t="s">
        <v>189</v>
      </c>
      <c r="C108" s="14"/>
      <c r="D108" s="14"/>
      <c r="E108" s="15"/>
      <c r="F108" s="16"/>
    </row>
    <row r="109" spans="1:6" ht="168.75">
      <c r="A109" s="69"/>
      <c r="B109" s="22" t="s">
        <v>193</v>
      </c>
      <c r="C109" s="14"/>
      <c r="D109" s="14"/>
      <c r="E109" s="15"/>
      <c r="F109" s="16"/>
    </row>
    <row r="110" spans="1:6" ht="22.5">
      <c r="A110" s="69"/>
      <c r="B110" s="229" t="s">
        <v>190</v>
      </c>
      <c r="C110" s="14"/>
      <c r="D110" s="14"/>
      <c r="E110" s="15"/>
      <c r="F110" s="16"/>
    </row>
    <row r="111" spans="1:6" ht="24.75" customHeight="1">
      <c r="A111" s="69"/>
      <c r="B111" s="229" t="s">
        <v>191</v>
      </c>
      <c r="C111" s="14"/>
      <c r="D111" s="14"/>
      <c r="E111" s="15"/>
      <c r="F111" s="16"/>
    </row>
    <row r="112" spans="1:6" ht="135">
      <c r="A112" s="69"/>
      <c r="B112" s="22" t="s">
        <v>192</v>
      </c>
      <c r="C112" s="14"/>
      <c r="D112" s="14"/>
      <c r="E112" s="15"/>
      <c r="F112" s="16"/>
    </row>
    <row r="113" spans="1:7" ht="56.25">
      <c r="A113" s="69"/>
      <c r="B113" s="22" t="s">
        <v>162</v>
      </c>
      <c r="C113" s="14"/>
      <c r="D113" s="14"/>
      <c r="E113" s="15"/>
      <c r="F113" s="16"/>
    </row>
    <row r="114" spans="1:7" ht="33.75">
      <c r="A114" s="69"/>
      <c r="B114" s="22" t="s">
        <v>194</v>
      </c>
      <c r="C114" s="14"/>
      <c r="D114" s="14"/>
      <c r="E114" s="15"/>
      <c r="F114" s="16"/>
    </row>
    <row r="115" spans="1:7">
      <c r="A115" s="82"/>
      <c r="B115" s="36" t="s">
        <v>91</v>
      </c>
      <c r="C115" s="14" t="s">
        <v>21</v>
      </c>
      <c r="D115" s="14">
        <v>422</v>
      </c>
      <c r="E115" s="229"/>
      <c r="F115" s="22">
        <f t="shared" ref="F115:F117" si="6">E115*D115</f>
        <v>0</v>
      </c>
    </row>
    <row r="116" spans="1:7">
      <c r="A116" s="82"/>
      <c r="B116" s="36" t="s">
        <v>107</v>
      </c>
      <c r="C116" s="14" t="s">
        <v>21</v>
      </c>
      <c r="D116" s="14">
        <v>414.8</v>
      </c>
      <c r="E116" s="229"/>
      <c r="F116" s="22">
        <f t="shared" si="6"/>
        <v>0</v>
      </c>
    </row>
    <row r="117" spans="1:7">
      <c r="A117" s="82"/>
      <c r="B117" s="36" t="s">
        <v>132</v>
      </c>
      <c r="C117" s="14" t="s">
        <v>21</v>
      </c>
      <c r="D117" s="14">
        <v>7.2</v>
      </c>
      <c r="E117" s="229"/>
      <c r="F117" s="22">
        <f t="shared" si="6"/>
        <v>0</v>
      </c>
    </row>
    <row r="118" spans="1:7">
      <c r="A118" s="82"/>
      <c r="B118" s="36"/>
      <c r="C118" s="14"/>
      <c r="D118" s="14"/>
      <c r="E118" s="15"/>
      <c r="F118" s="16"/>
    </row>
    <row r="119" spans="1:7" s="87" customFormat="1" ht="22.5">
      <c r="A119" s="69">
        <v>5</v>
      </c>
      <c r="B119" s="83" t="s">
        <v>108</v>
      </c>
      <c r="C119" s="55"/>
      <c r="D119" s="84"/>
      <c r="E119" s="85"/>
      <c r="F119" s="86"/>
    </row>
    <row r="120" spans="1:7" s="87" customFormat="1" ht="202.5">
      <c r="A120" s="88"/>
      <c r="B120" s="83" t="s">
        <v>197</v>
      </c>
      <c r="C120" s="55"/>
      <c r="D120" s="84"/>
      <c r="E120" s="85"/>
      <c r="F120" s="86"/>
    </row>
    <row r="121" spans="1:7" s="87" customFormat="1" ht="22.5">
      <c r="A121" s="88"/>
      <c r="B121" s="229" t="s">
        <v>195</v>
      </c>
      <c r="C121" s="55"/>
      <c r="D121" s="84"/>
      <c r="E121" s="85"/>
      <c r="F121" s="86"/>
    </row>
    <row r="122" spans="1:7" s="87" customFormat="1" ht="25.5" customHeight="1">
      <c r="A122" s="88"/>
      <c r="B122" s="229" t="s">
        <v>196</v>
      </c>
      <c r="C122" s="55"/>
      <c r="D122" s="84"/>
      <c r="E122" s="85"/>
      <c r="F122" s="86"/>
    </row>
    <row r="123" spans="1:7" s="87" customFormat="1">
      <c r="A123" s="88"/>
      <c r="B123" s="83"/>
      <c r="C123" s="55" t="s">
        <v>20</v>
      </c>
      <c r="D123" s="222">
        <v>1</v>
      </c>
      <c r="E123" s="229"/>
      <c r="F123" s="22">
        <f t="shared" ref="F123" si="7">E123*D123</f>
        <v>0</v>
      </c>
    </row>
    <row r="124" spans="1:7">
      <c r="A124" s="193"/>
      <c r="B124" s="170"/>
      <c r="C124" s="194"/>
      <c r="D124" s="194"/>
      <c r="E124" s="195"/>
      <c r="F124" s="184"/>
    </row>
    <row r="125" spans="1:7" s="20" customFormat="1">
      <c r="A125" s="75" t="s">
        <v>17</v>
      </c>
      <c r="B125" s="51" t="s">
        <v>163</v>
      </c>
      <c r="C125" s="76"/>
      <c r="D125" s="32"/>
      <c r="E125" s="32"/>
      <c r="F125" s="232">
        <f>SUM(F94:F124)</f>
        <v>0</v>
      </c>
      <c r="G125" s="19"/>
    </row>
    <row r="126" spans="1:7">
      <c r="A126" s="89"/>
      <c r="B126" s="90"/>
      <c r="C126" s="80"/>
      <c r="D126" s="73"/>
      <c r="E126" s="74"/>
      <c r="F126" s="91"/>
    </row>
    <row r="127" spans="1:7">
      <c r="A127" s="92" t="s">
        <v>11</v>
      </c>
      <c r="B127" s="93" t="s">
        <v>164</v>
      </c>
      <c r="C127" s="94"/>
      <c r="D127" s="71"/>
      <c r="E127" s="72"/>
      <c r="F127" s="72"/>
      <c r="G127" s="1"/>
    </row>
    <row r="128" spans="1:7">
      <c r="A128" s="95" t="s">
        <v>13</v>
      </c>
      <c r="B128" s="96" t="s">
        <v>41</v>
      </c>
      <c r="C128" s="97"/>
      <c r="D128" s="98"/>
      <c r="E128" s="98"/>
      <c r="F128" s="99">
        <f>F40</f>
        <v>0</v>
      </c>
      <c r="G128" s="1"/>
    </row>
    <row r="129" spans="1:7">
      <c r="A129" s="95" t="s">
        <v>14</v>
      </c>
      <c r="B129" s="96" t="s">
        <v>40</v>
      </c>
      <c r="C129" s="97"/>
      <c r="D129" s="98"/>
      <c r="E129" s="98"/>
      <c r="F129" s="99">
        <f>F60</f>
        <v>0</v>
      </c>
    </row>
    <row r="130" spans="1:7">
      <c r="A130" s="95" t="s">
        <v>15</v>
      </c>
      <c r="B130" s="96" t="s">
        <v>155</v>
      </c>
      <c r="C130" s="97"/>
      <c r="D130" s="98"/>
      <c r="E130" s="98"/>
      <c r="F130" s="99">
        <f>F80</f>
        <v>0</v>
      </c>
      <c r="G130" s="1"/>
    </row>
    <row r="131" spans="1:7">
      <c r="A131" s="95" t="s">
        <v>16</v>
      </c>
      <c r="B131" s="96" t="s">
        <v>157</v>
      </c>
      <c r="C131" s="97"/>
      <c r="D131" s="98"/>
      <c r="E131" s="98"/>
      <c r="F131" s="99">
        <f>F91</f>
        <v>0</v>
      </c>
      <c r="G131" s="1"/>
    </row>
    <row r="132" spans="1:7">
      <c r="A132" s="188" t="s">
        <v>17</v>
      </c>
      <c r="B132" s="189" t="s">
        <v>163</v>
      </c>
      <c r="C132" s="190"/>
      <c r="D132" s="191"/>
      <c r="E132" s="191"/>
      <c r="F132" s="192">
        <f>F125</f>
        <v>0</v>
      </c>
      <c r="G132" s="1"/>
    </row>
    <row r="133" spans="1:7">
      <c r="A133" s="100" t="s">
        <v>11</v>
      </c>
      <c r="B133" s="101" t="s">
        <v>26</v>
      </c>
      <c r="C133" s="97"/>
      <c r="D133" s="98"/>
      <c r="E133" s="98"/>
      <c r="F133" s="233">
        <f>SUM(F128:F132)</f>
        <v>0</v>
      </c>
      <c r="G133" s="1"/>
    </row>
    <row r="134" spans="1:7">
      <c r="A134" s="79"/>
      <c r="B134" s="18"/>
      <c r="C134" s="80"/>
      <c r="D134" s="73"/>
      <c r="E134" s="74"/>
      <c r="F134" s="74"/>
      <c r="G134" s="1"/>
    </row>
    <row r="135" spans="1:7" s="87" customFormat="1">
      <c r="A135" s="102"/>
      <c r="B135" s="83"/>
      <c r="C135" s="55"/>
      <c r="D135" s="84"/>
      <c r="E135" s="85"/>
      <c r="F135" s="86"/>
    </row>
    <row r="136" spans="1:7" s="87" customFormat="1">
      <c r="A136" s="75" t="s">
        <v>38</v>
      </c>
      <c r="B136" s="103" t="s">
        <v>6</v>
      </c>
      <c r="C136" s="76"/>
      <c r="D136" s="104"/>
      <c r="E136" s="105"/>
      <c r="F136" s="106"/>
    </row>
    <row r="137" spans="1:7" s="87" customFormat="1">
      <c r="A137" s="102"/>
      <c r="B137" s="83"/>
      <c r="C137" s="55"/>
      <c r="D137" s="84"/>
      <c r="E137" s="107"/>
      <c r="F137" s="108"/>
    </row>
    <row r="138" spans="1:7" s="87" customFormat="1">
      <c r="A138" s="75" t="s">
        <v>39</v>
      </c>
      <c r="B138" s="103" t="s">
        <v>1</v>
      </c>
      <c r="C138" s="76"/>
      <c r="D138" s="104"/>
      <c r="E138" s="105"/>
      <c r="F138" s="106"/>
    </row>
    <row r="139" spans="1:7" s="87" customFormat="1">
      <c r="A139" s="102"/>
      <c r="B139" s="83"/>
      <c r="C139" s="55"/>
      <c r="D139" s="84"/>
      <c r="E139" s="85"/>
      <c r="F139" s="86"/>
    </row>
    <row r="140" spans="1:7" s="87" customFormat="1">
      <c r="A140" s="12"/>
      <c r="B140" s="109" t="s">
        <v>81</v>
      </c>
      <c r="C140" s="14"/>
      <c r="D140" s="14"/>
      <c r="E140" s="15"/>
      <c r="F140" s="16"/>
    </row>
    <row r="141" spans="1:7" s="87" customFormat="1" ht="45">
      <c r="A141" s="82" t="s">
        <v>82</v>
      </c>
      <c r="B141" s="110" t="s">
        <v>87</v>
      </c>
      <c r="C141" s="34"/>
      <c r="D141" s="14"/>
      <c r="E141" s="35"/>
      <c r="F141" s="16"/>
    </row>
    <row r="142" spans="1:7" s="87" customFormat="1">
      <c r="A142" s="82" t="s">
        <v>83</v>
      </c>
      <c r="B142" s="110" t="s">
        <v>37</v>
      </c>
      <c r="C142" s="34"/>
      <c r="D142" s="14"/>
      <c r="E142" s="35"/>
      <c r="F142" s="16"/>
    </row>
    <row r="143" spans="1:7" s="87" customFormat="1" ht="22.5">
      <c r="A143" s="112"/>
      <c r="B143" s="1" t="s">
        <v>168</v>
      </c>
      <c r="C143" s="34"/>
      <c r="D143" s="14"/>
      <c r="E143" s="35"/>
      <c r="F143" s="16"/>
    </row>
    <row r="144" spans="1:7" s="87" customFormat="1" ht="45">
      <c r="A144" s="112"/>
      <c r="B144" s="1" t="s">
        <v>165</v>
      </c>
      <c r="C144" s="34"/>
      <c r="D144" s="14"/>
      <c r="E144" s="35"/>
      <c r="F144" s="16"/>
    </row>
    <row r="145" spans="1:6" s="87" customFormat="1" ht="33.75">
      <c r="A145" s="112"/>
      <c r="B145" s="18" t="s">
        <v>93</v>
      </c>
      <c r="C145" s="34"/>
      <c r="D145" s="14"/>
      <c r="E145" s="15"/>
      <c r="F145" s="16"/>
    </row>
    <row r="146" spans="1:6" s="87" customFormat="1" ht="22.5">
      <c r="A146" s="112"/>
      <c r="B146" s="1" t="s">
        <v>52</v>
      </c>
      <c r="C146" s="45"/>
      <c r="D146" s="14"/>
      <c r="E146" s="15"/>
      <c r="F146" s="16"/>
    </row>
    <row r="147" spans="1:6" s="87" customFormat="1" ht="33.75">
      <c r="A147" s="112"/>
      <c r="B147" s="1" t="s">
        <v>166</v>
      </c>
      <c r="C147" s="45"/>
      <c r="D147" s="14"/>
      <c r="E147" s="15"/>
      <c r="F147" s="16"/>
    </row>
    <row r="148" spans="1:6" s="87" customFormat="1" ht="22.5">
      <c r="A148" s="112"/>
      <c r="B148" s="1" t="s">
        <v>167</v>
      </c>
      <c r="C148" s="45"/>
      <c r="D148" s="14"/>
      <c r="E148" s="15"/>
      <c r="F148" s="16"/>
    </row>
    <row r="149" spans="1:6" s="87" customFormat="1">
      <c r="A149" s="112"/>
      <c r="B149" s="18"/>
      <c r="C149" s="34"/>
      <c r="D149" s="14"/>
      <c r="E149" s="15"/>
      <c r="F149" s="16"/>
    </row>
    <row r="150" spans="1:6" s="87" customFormat="1" ht="112.5">
      <c r="A150" s="88">
        <v>1</v>
      </c>
      <c r="B150" s="21" t="s">
        <v>169</v>
      </c>
      <c r="C150" s="34"/>
      <c r="D150" s="14"/>
      <c r="E150" s="15"/>
      <c r="F150" s="16"/>
    </row>
    <row r="151" spans="1:6" s="87" customFormat="1" ht="33.75">
      <c r="A151" s="112"/>
      <c r="B151" s="18" t="s">
        <v>53</v>
      </c>
      <c r="C151" s="14"/>
      <c r="D151" s="14"/>
      <c r="E151" s="35"/>
      <c r="F151" s="16"/>
    </row>
    <row r="152" spans="1:6" s="87" customFormat="1" ht="22.5">
      <c r="A152" s="112"/>
      <c r="B152" s="18" t="s">
        <v>57</v>
      </c>
      <c r="C152" s="14"/>
      <c r="D152" s="14"/>
      <c r="E152" s="35"/>
      <c r="F152" s="16"/>
    </row>
    <row r="153" spans="1:6" s="87" customFormat="1">
      <c r="A153" s="112"/>
      <c r="B153" s="21" t="s">
        <v>94</v>
      </c>
      <c r="C153" s="63" t="s">
        <v>24</v>
      </c>
      <c r="D153" s="59">
        <v>15.92</v>
      </c>
      <c r="E153" s="229"/>
      <c r="F153" s="22">
        <f t="shared" ref="F153:F154" si="8">E153*D153</f>
        <v>0</v>
      </c>
    </row>
    <row r="154" spans="1:6" s="87" customFormat="1">
      <c r="A154" s="112"/>
      <c r="B154" s="21" t="s">
        <v>95</v>
      </c>
      <c r="C154" s="63" t="s">
        <v>24</v>
      </c>
      <c r="D154" s="59">
        <v>15.92</v>
      </c>
      <c r="E154" s="229"/>
      <c r="F154" s="22">
        <f t="shared" si="8"/>
        <v>0</v>
      </c>
    </row>
    <row r="155" spans="1:6" s="87" customFormat="1">
      <c r="A155" s="112"/>
      <c r="B155" s="21"/>
      <c r="C155" s="63"/>
      <c r="D155" s="59"/>
      <c r="E155" s="60"/>
      <c r="F155" s="16"/>
    </row>
    <row r="156" spans="1:6" s="87" customFormat="1" ht="90">
      <c r="A156" s="88">
        <v>2</v>
      </c>
      <c r="B156" s="21" t="s">
        <v>133</v>
      </c>
      <c r="C156" s="34"/>
      <c r="D156" s="59"/>
      <c r="E156" s="60"/>
      <c r="F156" s="16"/>
    </row>
    <row r="157" spans="1:6" s="87" customFormat="1" ht="22.5">
      <c r="A157" s="112"/>
      <c r="B157" s="18" t="s">
        <v>58</v>
      </c>
      <c r="C157" s="63"/>
      <c r="D157" s="59"/>
      <c r="E157" s="60"/>
      <c r="F157" s="16"/>
    </row>
    <row r="158" spans="1:6" s="87" customFormat="1">
      <c r="A158" s="112"/>
      <c r="B158" s="18" t="s">
        <v>112</v>
      </c>
      <c r="C158" s="63" t="s">
        <v>24</v>
      </c>
      <c r="D158" s="59">
        <v>6</v>
      </c>
      <c r="E158" s="229"/>
      <c r="F158" s="22">
        <f t="shared" ref="F158:F159" si="9">E158*D158</f>
        <v>0</v>
      </c>
    </row>
    <row r="159" spans="1:6" s="87" customFormat="1">
      <c r="A159" s="112"/>
      <c r="B159" s="18" t="s">
        <v>113</v>
      </c>
      <c r="C159" s="63" t="s">
        <v>24</v>
      </c>
      <c r="D159" s="59">
        <v>6</v>
      </c>
      <c r="E159" s="229"/>
      <c r="F159" s="22">
        <f t="shared" si="9"/>
        <v>0</v>
      </c>
    </row>
    <row r="160" spans="1:6" s="87" customFormat="1">
      <c r="A160" s="112"/>
      <c r="B160" s="18"/>
      <c r="C160" s="63"/>
      <c r="D160" s="59"/>
      <c r="E160" s="60"/>
      <c r="F160" s="22"/>
    </row>
    <row r="161" spans="1:6" s="87" customFormat="1" ht="101.25">
      <c r="A161" s="88">
        <v>3</v>
      </c>
      <c r="B161" s="21" t="s">
        <v>170</v>
      </c>
      <c r="C161" s="34"/>
      <c r="D161" s="59"/>
      <c r="E161" s="60"/>
      <c r="F161" s="16"/>
    </row>
    <row r="162" spans="1:6" s="87" customFormat="1" ht="22.5">
      <c r="A162" s="112"/>
      <c r="B162" s="18" t="s">
        <v>111</v>
      </c>
      <c r="C162" s="63"/>
      <c r="D162" s="59"/>
      <c r="E162" s="60"/>
      <c r="F162" s="16"/>
    </row>
    <row r="163" spans="1:6" s="87" customFormat="1">
      <c r="A163" s="112"/>
      <c r="B163" s="18" t="s">
        <v>109</v>
      </c>
      <c r="C163" s="63" t="s">
        <v>24</v>
      </c>
      <c r="D163" s="59">
        <v>13</v>
      </c>
      <c r="E163" s="229"/>
      <c r="F163" s="22">
        <f t="shared" ref="F163:F164" si="10">E163*D163</f>
        <v>0</v>
      </c>
    </row>
    <row r="164" spans="1:6" s="87" customFormat="1">
      <c r="A164" s="112"/>
      <c r="B164" s="18" t="s">
        <v>110</v>
      </c>
      <c r="C164" s="63" t="s">
        <v>24</v>
      </c>
      <c r="D164" s="59">
        <v>13</v>
      </c>
      <c r="E164" s="229"/>
      <c r="F164" s="22">
        <f t="shared" si="10"/>
        <v>0</v>
      </c>
    </row>
    <row r="165" spans="1:6" s="87" customFormat="1">
      <c r="A165" s="112"/>
      <c r="B165" s="18"/>
      <c r="C165" s="63"/>
      <c r="D165" s="59"/>
      <c r="E165" s="60"/>
      <c r="F165" s="22"/>
    </row>
    <row r="166" spans="1:6" s="87" customFormat="1" ht="202.5">
      <c r="A166" s="88">
        <v>4</v>
      </c>
      <c r="B166" s="21" t="s">
        <v>134</v>
      </c>
      <c r="C166" s="34"/>
      <c r="D166" s="59"/>
      <c r="E166" s="60"/>
      <c r="F166" s="16"/>
    </row>
    <row r="167" spans="1:6" s="87" customFormat="1">
      <c r="A167" s="112"/>
      <c r="B167" s="21" t="s">
        <v>127</v>
      </c>
      <c r="C167" s="63" t="s">
        <v>24</v>
      </c>
      <c r="D167" s="59">
        <v>103</v>
      </c>
      <c r="E167" s="229"/>
      <c r="F167" s="22">
        <f t="shared" ref="F167:F168" si="11">E167*D167</f>
        <v>0</v>
      </c>
    </row>
    <row r="168" spans="1:6" s="87" customFormat="1">
      <c r="A168" s="112"/>
      <c r="B168" s="21" t="s">
        <v>128</v>
      </c>
      <c r="C168" s="63" t="s">
        <v>24</v>
      </c>
      <c r="D168" s="59">
        <v>103</v>
      </c>
      <c r="E168" s="229"/>
      <c r="F168" s="22">
        <f t="shared" si="11"/>
        <v>0</v>
      </c>
    </row>
    <row r="169" spans="1:6" s="87" customFormat="1">
      <c r="A169" s="88"/>
      <c r="B169" s="21"/>
      <c r="C169" s="34"/>
      <c r="D169" s="59"/>
      <c r="E169" s="60"/>
      <c r="F169" s="16"/>
    </row>
    <row r="170" spans="1:6" s="87" customFormat="1" ht="236.25">
      <c r="A170" s="88">
        <v>5</v>
      </c>
      <c r="B170" s="83" t="s">
        <v>171</v>
      </c>
      <c r="C170" s="55"/>
      <c r="D170" s="84"/>
      <c r="E170" s="85"/>
      <c r="F170" s="86"/>
    </row>
    <row r="171" spans="1:6" s="87" customFormat="1" ht="22.5">
      <c r="A171" s="88"/>
      <c r="B171" s="83" t="s">
        <v>115</v>
      </c>
      <c r="C171" s="55"/>
      <c r="D171" s="84"/>
      <c r="E171" s="85"/>
      <c r="F171" s="86"/>
    </row>
    <row r="172" spans="1:6" s="87" customFormat="1" ht="22.5">
      <c r="A172" s="113"/>
      <c r="B172" s="83" t="s">
        <v>114</v>
      </c>
      <c r="C172" s="55"/>
      <c r="D172" s="222"/>
      <c r="E172" s="85"/>
      <c r="F172" s="86"/>
    </row>
    <row r="173" spans="1:6" s="87" customFormat="1">
      <c r="A173" s="113"/>
      <c r="B173" s="83" t="s">
        <v>43</v>
      </c>
      <c r="C173" s="55" t="s">
        <v>20</v>
      </c>
      <c r="D173" s="222">
        <v>1</v>
      </c>
      <c r="E173" s="229"/>
      <c r="F173" s="22">
        <f t="shared" ref="F173:F174" si="12">E173*D173</f>
        <v>0</v>
      </c>
    </row>
    <row r="174" spans="1:6" s="87" customFormat="1">
      <c r="A174" s="113"/>
      <c r="B174" s="83" t="s">
        <v>42</v>
      </c>
      <c r="C174" s="55" t="s">
        <v>20</v>
      </c>
      <c r="D174" s="222">
        <v>1</v>
      </c>
      <c r="E174" s="229"/>
      <c r="F174" s="22">
        <f t="shared" si="12"/>
        <v>0</v>
      </c>
    </row>
    <row r="175" spans="1:6" s="87" customFormat="1">
      <c r="A175" s="113"/>
      <c r="B175" s="83"/>
      <c r="C175" s="55"/>
      <c r="D175" s="84"/>
      <c r="E175" s="85"/>
      <c r="F175" s="86"/>
    </row>
    <row r="176" spans="1:6" s="87" customFormat="1" ht="123.75">
      <c r="A176" s="88">
        <v>6</v>
      </c>
      <c r="B176" s="83" t="s">
        <v>137</v>
      </c>
      <c r="C176" s="55"/>
      <c r="D176" s="84"/>
      <c r="E176" s="85"/>
      <c r="F176" s="86"/>
    </row>
    <row r="177" spans="1:6" s="87" customFormat="1">
      <c r="A177" s="113"/>
      <c r="B177" s="83"/>
      <c r="C177" s="55" t="s">
        <v>20</v>
      </c>
      <c r="D177" s="222">
        <v>23</v>
      </c>
      <c r="E177" s="229"/>
      <c r="F177" s="22">
        <f t="shared" ref="F177" si="13">E177*D177</f>
        <v>0</v>
      </c>
    </row>
    <row r="178" spans="1:6" s="87" customFormat="1">
      <c r="A178" s="196"/>
      <c r="B178" s="197"/>
      <c r="C178" s="198"/>
      <c r="D178" s="199"/>
      <c r="E178" s="200"/>
      <c r="F178" s="201"/>
    </row>
    <row r="179" spans="1:6" s="114" customFormat="1">
      <c r="A179" s="75" t="s">
        <v>12</v>
      </c>
      <c r="B179" s="103" t="s">
        <v>172</v>
      </c>
      <c r="C179" s="76"/>
      <c r="D179" s="104"/>
      <c r="E179" s="105"/>
      <c r="F179" s="234">
        <f>SUM(F139:F178)</f>
        <v>0</v>
      </c>
    </row>
    <row r="180" spans="1:6" s="114" customFormat="1">
      <c r="A180" s="102"/>
      <c r="B180" s="115"/>
      <c r="C180" s="116"/>
      <c r="D180" s="117"/>
      <c r="E180" s="107"/>
      <c r="F180" s="108"/>
    </row>
    <row r="181" spans="1:6" s="87" customFormat="1">
      <c r="A181" s="75" t="s">
        <v>59</v>
      </c>
      <c r="B181" s="103" t="s">
        <v>10</v>
      </c>
      <c r="C181" s="76"/>
      <c r="D181" s="104"/>
      <c r="E181" s="105"/>
      <c r="F181" s="106"/>
    </row>
    <row r="182" spans="1:6" s="87" customFormat="1">
      <c r="A182" s="102"/>
      <c r="B182" s="115"/>
      <c r="C182" s="116"/>
      <c r="D182" s="117"/>
      <c r="E182" s="107"/>
      <c r="F182" s="108"/>
    </row>
    <row r="183" spans="1:6" s="87" customFormat="1">
      <c r="A183" s="102"/>
      <c r="B183" s="111" t="s">
        <v>174</v>
      </c>
      <c r="C183" s="116"/>
      <c r="D183" s="117"/>
      <c r="E183" s="107"/>
      <c r="F183" s="108"/>
    </row>
    <row r="184" spans="1:6" s="87" customFormat="1" ht="56.25">
      <c r="A184" s="82" t="s">
        <v>84</v>
      </c>
      <c r="B184" s="110" t="s">
        <v>173</v>
      </c>
      <c r="C184" s="116"/>
      <c r="D184" s="117"/>
      <c r="E184" s="107"/>
      <c r="F184" s="108"/>
    </row>
    <row r="185" spans="1:6" s="87" customFormat="1" ht="33.75">
      <c r="A185" s="82" t="s">
        <v>85</v>
      </c>
      <c r="B185" s="83" t="s">
        <v>139</v>
      </c>
      <c r="C185" s="116"/>
      <c r="D185" s="117"/>
      <c r="E185" s="107"/>
      <c r="F185" s="108"/>
    </row>
    <row r="186" spans="1:6" s="87" customFormat="1" ht="33.75">
      <c r="A186" s="82" t="s">
        <v>138</v>
      </c>
      <c r="B186" s="83" t="s">
        <v>140</v>
      </c>
      <c r="C186" s="116"/>
      <c r="D186" s="117"/>
      <c r="E186" s="107"/>
      <c r="F186" s="108"/>
    </row>
    <row r="187" spans="1:6" s="87" customFormat="1">
      <c r="A187" s="102"/>
      <c r="C187" s="118"/>
      <c r="D187" s="49"/>
      <c r="E187" s="119"/>
      <c r="F187" s="49"/>
    </row>
    <row r="188" spans="1:6" s="87" customFormat="1" ht="56.25">
      <c r="A188" s="120">
        <v>1</v>
      </c>
      <c r="B188" s="83" t="s">
        <v>130</v>
      </c>
      <c r="C188" s="14"/>
      <c r="D188" s="84"/>
      <c r="E188" s="85"/>
      <c r="F188" s="121"/>
    </row>
    <row r="189" spans="1:6" s="87" customFormat="1" ht="33.75">
      <c r="A189" s="120"/>
      <c r="B189" s="83" t="s">
        <v>98</v>
      </c>
      <c r="C189" s="14"/>
      <c r="D189" s="84"/>
      <c r="E189" s="85"/>
      <c r="F189" s="121"/>
    </row>
    <row r="190" spans="1:6" s="87" customFormat="1" ht="78.75">
      <c r="A190" s="120"/>
      <c r="B190" s="83" t="s">
        <v>99</v>
      </c>
      <c r="C190" s="14"/>
      <c r="D190" s="84"/>
      <c r="E190" s="85"/>
      <c r="F190" s="121"/>
    </row>
    <row r="191" spans="1:6" s="87" customFormat="1" ht="67.5">
      <c r="A191" s="120"/>
      <c r="B191" s="83" t="s">
        <v>102</v>
      </c>
      <c r="C191" s="14"/>
      <c r="D191" s="84"/>
      <c r="E191" s="85"/>
      <c r="F191" s="121"/>
    </row>
    <row r="192" spans="1:6" s="87" customFormat="1" ht="123.75">
      <c r="A192" s="120"/>
      <c r="B192" s="83" t="s">
        <v>131</v>
      </c>
      <c r="C192" s="14"/>
      <c r="D192" s="84"/>
      <c r="E192" s="85"/>
      <c r="F192" s="121"/>
    </row>
    <row r="193" spans="1:6" s="87" customFormat="1" ht="90">
      <c r="A193" s="122"/>
      <c r="B193" s="83" t="s">
        <v>125</v>
      </c>
      <c r="C193" s="14"/>
      <c r="D193" s="84"/>
      <c r="E193" s="85"/>
      <c r="F193" s="121"/>
    </row>
    <row r="194" spans="1:6" s="87" customFormat="1" ht="78.75">
      <c r="A194" s="122"/>
      <c r="B194" s="83" t="s">
        <v>136</v>
      </c>
      <c r="C194" s="14"/>
      <c r="D194" s="84"/>
      <c r="E194" s="85"/>
      <c r="F194" s="121"/>
    </row>
    <row r="195" spans="1:6" s="87" customFormat="1" ht="78.75">
      <c r="A195" s="122"/>
      <c r="B195" s="83" t="s">
        <v>135</v>
      </c>
      <c r="C195" s="14"/>
      <c r="D195" s="84"/>
      <c r="E195" s="85"/>
      <c r="F195" s="121"/>
    </row>
    <row r="196" spans="1:6" s="87" customFormat="1" ht="45">
      <c r="A196" s="122"/>
      <c r="B196" s="83" t="s">
        <v>175</v>
      </c>
      <c r="C196" s="14"/>
      <c r="D196" s="84"/>
      <c r="E196" s="85"/>
      <c r="F196" s="121"/>
    </row>
    <row r="197" spans="1:6" s="87" customFormat="1" ht="33.75">
      <c r="A197" s="122"/>
      <c r="B197" s="83" t="s">
        <v>96</v>
      </c>
      <c r="C197" s="14"/>
      <c r="D197" s="84"/>
      <c r="E197" s="85"/>
      <c r="F197" s="121"/>
    </row>
    <row r="198" spans="1:6" s="87" customFormat="1">
      <c r="A198" s="66"/>
      <c r="B198" s="83" t="s">
        <v>19</v>
      </c>
      <c r="C198" s="14"/>
      <c r="D198" s="84"/>
      <c r="E198" s="85"/>
      <c r="F198" s="86"/>
    </row>
    <row r="199" spans="1:6" s="87" customFormat="1">
      <c r="A199" s="66"/>
      <c r="B199" s="83" t="s">
        <v>100</v>
      </c>
      <c r="C199" s="38" t="s">
        <v>23</v>
      </c>
      <c r="D199" s="222">
        <v>1</v>
      </c>
      <c r="E199" s="229"/>
      <c r="F199" s="22">
        <f t="shared" ref="F199" si="14">E199*D199</f>
        <v>0</v>
      </c>
    </row>
    <row r="200" spans="1:6" s="87" customFormat="1">
      <c r="A200" s="66"/>
      <c r="B200" s="83" t="s">
        <v>101</v>
      </c>
      <c r="C200" s="38" t="s">
        <v>23</v>
      </c>
      <c r="D200" s="222">
        <v>1</v>
      </c>
      <c r="E200" s="229"/>
      <c r="F200" s="22">
        <f t="shared" ref="F200" si="15">E200*D200</f>
        <v>0</v>
      </c>
    </row>
    <row r="201" spans="1:6" s="87" customFormat="1">
      <c r="A201" s="66"/>
      <c r="B201" s="83"/>
      <c r="C201" s="14"/>
      <c r="D201" s="84"/>
      <c r="E201" s="85"/>
      <c r="F201" s="86"/>
    </row>
    <row r="202" spans="1:6" s="87" customFormat="1" ht="33.75">
      <c r="A202" s="120">
        <v>2</v>
      </c>
      <c r="B202" s="83" t="s">
        <v>88</v>
      </c>
      <c r="C202" s="14"/>
      <c r="D202" s="84"/>
      <c r="E202" s="85"/>
      <c r="F202" s="121"/>
    </row>
    <row r="203" spans="1:6" s="87" customFormat="1" ht="33.75">
      <c r="A203" s="120"/>
      <c r="B203" s="83" t="s">
        <v>86</v>
      </c>
      <c r="C203" s="14"/>
      <c r="D203" s="84"/>
      <c r="E203" s="85"/>
      <c r="F203" s="121"/>
    </row>
    <row r="204" spans="1:6" s="87" customFormat="1" ht="33.75">
      <c r="A204" s="120"/>
      <c r="B204" s="123" t="s">
        <v>120</v>
      </c>
      <c r="C204" s="14"/>
      <c r="D204" s="84"/>
      <c r="E204" s="85"/>
      <c r="F204" s="121"/>
    </row>
    <row r="205" spans="1:6" s="87" customFormat="1" ht="22.5">
      <c r="A205" s="120"/>
      <c r="B205" s="123" t="s">
        <v>121</v>
      </c>
      <c r="C205" s="14"/>
      <c r="D205" s="84"/>
      <c r="E205" s="85"/>
      <c r="F205" s="121"/>
    </row>
    <row r="206" spans="1:6" s="87" customFormat="1">
      <c r="A206" s="66"/>
      <c r="B206" s="83" t="s">
        <v>60</v>
      </c>
      <c r="C206" s="14"/>
      <c r="D206" s="84"/>
      <c r="E206" s="85"/>
      <c r="F206" s="86"/>
    </row>
    <row r="207" spans="1:6" s="87" customFormat="1" ht="22.5">
      <c r="A207" s="54" t="s">
        <v>8</v>
      </c>
      <c r="B207" s="83" t="s">
        <v>122</v>
      </c>
      <c r="C207" s="14"/>
      <c r="D207" s="84"/>
      <c r="E207" s="85"/>
      <c r="F207" s="86"/>
    </row>
    <row r="208" spans="1:6" s="87" customFormat="1">
      <c r="A208" s="66"/>
      <c r="B208" s="83" t="s">
        <v>100</v>
      </c>
      <c r="C208" s="14" t="s">
        <v>61</v>
      </c>
      <c r="D208" s="222">
        <v>1</v>
      </c>
      <c r="E208" s="229"/>
      <c r="F208" s="22">
        <f t="shared" ref="F208" si="16">E208*D208</f>
        <v>0</v>
      </c>
    </row>
    <row r="209" spans="1:7" s="87" customFormat="1" ht="22.5">
      <c r="A209" s="54" t="s">
        <v>9</v>
      </c>
      <c r="B209" s="83" t="s">
        <v>123</v>
      </c>
      <c r="C209" s="14"/>
      <c r="D209" s="84"/>
      <c r="E209" s="85"/>
      <c r="F209" s="86"/>
    </row>
    <row r="210" spans="1:7" s="87" customFormat="1">
      <c r="A210" s="66"/>
      <c r="B210" s="83" t="s">
        <v>100</v>
      </c>
      <c r="C210" s="14" t="s">
        <v>61</v>
      </c>
      <c r="D210" s="222">
        <v>1</v>
      </c>
      <c r="E210" s="229"/>
      <c r="F210" s="22">
        <f t="shared" ref="F210" si="17">E210*D210</f>
        <v>0</v>
      </c>
    </row>
    <row r="211" spans="1:7" s="87" customFormat="1">
      <c r="A211" s="223"/>
      <c r="B211" s="197"/>
      <c r="C211" s="198"/>
      <c r="D211" s="224"/>
      <c r="E211" s="225"/>
      <c r="F211" s="226"/>
    </row>
    <row r="212" spans="1:7" s="114" customFormat="1">
      <c r="A212" s="75" t="s">
        <v>59</v>
      </c>
      <c r="B212" s="103" t="s">
        <v>176</v>
      </c>
      <c r="C212" s="76"/>
      <c r="D212" s="104"/>
      <c r="E212" s="105"/>
      <c r="F212" s="234">
        <f>SUM(F182:F211)</f>
        <v>0</v>
      </c>
    </row>
    <row r="213" spans="1:7" s="87" customFormat="1">
      <c r="A213" s="124"/>
      <c r="C213" s="118"/>
      <c r="D213" s="49"/>
      <c r="E213" s="119"/>
      <c r="F213" s="121"/>
    </row>
    <row r="214" spans="1:7" s="87" customFormat="1">
      <c r="A214" s="125" t="s">
        <v>18</v>
      </c>
      <c r="B214" s="93" t="s">
        <v>164</v>
      </c>
      <c r="C214" s="126"/>
      <c r="D214" s="127"/>
      <c r="E214" s="128"/>
      <c r="F214" s="129"/>
    </row>
    <row r="215" spans="1:7" s="87" customFormat="1">
      <c r="A215" s="130" t="s">
        <v>12</v>
      </c>
      <c r="B215" s="131" t="s">
        <v>172</v>
      </c>
      <c r="C215" s="132"/>
      <c r="D215" s="133"/>
      <c r="E215" s="134"/>
      <c r="F215" s="135">
        <f>F179</f>
        <v>0</v>
      </c>
    </row>
    <row r="216" spans="1:7" s="87" customFormat="1">
      <c r="A216" s="202" t="s">
        <v>59</v>
      </c>
      <c r="B216" s="203" t="s">
        <v>176</v>
      </c>
      <c r="C216" s="204"/>
      <c r="D216" s="205"/>
      <c r="E216" s="206"/>
      <c r="F216" s="207">
        <f>F212</f>
        <v>0</v>
      </c>
    </row>
    <row r="217" spans="1:7" s="141" customFormat="1">
      <c r="A217" s="136" t="s">
        <v>18</v>
      </c>
      <c r="B217" s="137" t="s">
        <v>26</v>
      </c>
      <c r="C217" s="138"/>
      <c r="D217" s="139"/>
      <c r="E217" s="140"/>
      <c r="F217" s="235">
        <f>SUM(F215:F216)</f>
        <v>0</v>
      </c>
    </row>
    <row r="218" spans="1:7" s="87" customFormat="1">
      <c r="A218" s="124"/>
      <c r="C218" s="118"/>
      <c r="D218" s="49"/>
      <c r="E218" s="119"/>
      <c r="F218" s="121"/>
    </row>
    <row r="219" spans="1:7">
      <c r="A219" s="79"/>
      <c r="B219" s="18"/>
      <c r="C219" s="80"/>
      <c r="D219" s="73"/>
      <c r="E219" s="74"/>
      <c r="F219" s="74"/>
      <c r="G219" s="1"/>
    </row>
    <row r="220" spans="1:7">
      <c r="A220" s="79"/>
      <c r="B220" s="18"/>
      <c r="C220" s="80"/>
      <c r="D220" s="73"/>
      <c r="E220" s="74"/>
      <c r="F220" s="74"/>
      <c r="G220" s="1"/>
    </row>
    <row r="221" spans="1:7" s="143" customFormat="1">
      <c r="A221" s="142"/>
      <c r="F221" s="144"/>
    </row>
    <row r="222" spans="1:7" s="143" customFormat="1" ht="12.75">
      <c r="A222" s="145"/>
      <c r="B222" s="221" t="s">
        <v>164</v>
      </c>
      <c r="C222" s="146"/>
      <c r="D222" s="147"/>
      <c r="E222" s="147"/>
      <c r="F222" s="148"/>
    </row>
    <row r="223" spans="1:7" s="143" customFormat="1">
      <c r="A223" s="149"/>
      <c r="B223" s="150"/>
      <c r="C223" s="151"/>
      <c r="D223" s="152"/>
      <c r="E223" s="152"/>
      <c r="F223" s="153"/>
    </row>
    <row r="224" spans="1:7" s="159" customFormat="1">
      <c r="A224" s="154" t="s">
        <v>11</v>
      </c>
      <c r="B224" s="155" t="s">
        <v>7</v>
      </c>
      <c r="C224" s="156"/>
      <c r="D224" s="157"/>
      <c r="E224" s="157"/>
      <c r="F224" s="153"/>
    </row>
    <row r="225" spans="1:6" s="143" customFormat="1">
      <c r="A225" s="149" t="s">
        <v>13</v>
      </c>
      <c r="B225" s="213" t="s">
        <v>141</v>
      </c>
      <c r="C225" s="151"/>
      <c r="D225" s="152"/>
      <c r="E225" s="152"/>
      <c r="F225" s="153">
        <f>F128</f>
        <v>0</v>
      </c>
    </row>
    <row r="226" spans="1:6" s="143" customFormat="1">
      <c r="A226" s="149" t="s">
        <v>14</v>
      </c>
      <c r="B226" s="213" t="s">
        <v>181</v>
      </c>
      <c r="C226" s="151"/>
      <c r="D226" s="152"/>
      <c r="E226" s="152"/>
      <c r="F226" s="153">
        <f t="shared" ref="F226:F229" si="18">F129</f>
        <v>0</v>
      </c>
    </row>
    <row r="227" spans="1:6" s="143" customFormat="1">
      <c r="A227" s="149" t="s">
        <v>15</v>
      </c>
      <c r="B227" s="213" t="s">
        <v>0</v>
      </c>
      <c r="C227" s="151"/>
      <c r="D227" s="152"/>
      <c r="E227" s="152"/>
      <c r="F227" s="153">
        <f t="shared" si="18"/>
        <v>0</v>
      </c>
    </row>
    <row r="228" spans="1:6" s="143" customFormat="1">
      <c r="A228" s="149" t="s">
        <v>16</v>
      </c>
      <c r="B228" s="213" t="s">
        <v>5</v>
      </c>
      <c r="C228" s="151"/>
      <c r="D228" s="152"/>
      <c r="E228" s="152"/>
      <c r="F228" s="153">
        <f t="shared" si="18"/>
        <v>0</v>
      </c>
    </row>
    <row r="229" spans="1:6" s="143" customFormat="1">
      <c r="A229" s="208" t="s">
        <v>17</v>
      </c>
      <c r="B229" s="214" t="s">
        <v>47</v>
      </c>
      <c r="C229" s="215"/>
      <c r="D229" s="211"/>
      <c r="E229" s="211"/>
      <c r="F229" s="216">
        <f t="shared" si="18"/>
        <v>0</v>
      </c>
    </row>
    <row r="230" spans="1:6" s="143" customFormat="1">
      <c r="A230" s="149"/>
      <c r="B230" s="155" t="s">
        <v>177</v>
      </c>
      <c r="C230" s="156" t="s">
        <v>182</v>
      </c>
      <c r="D230" s="152"/>
      <c r="E230" s="152"/>
      <c r="F230" s="158">
        <f>SUM(F225:F229)</f>
        <v>0</v>
      </c>
    </row>
    <row r="231" spans="1:6" s="143" customFormat="1">
      <c r="A231" s="149"/>
      <c r="B231" s="150"/>
      <c r="C231" s="151"/>
      <c r="D231" s="152"/>
      <c r="E231" s="152"/>
      <c r="F231" s="153"/>
    </row>
    <row r="232" spans="1:6" s="159" customFormat="1">
      <c r="A232" s="154" t="s">
        <v>18</v>
      </c>
      <c r="B232" s="155" t="s">
        <v>6</v>
      </c>
      <c r="C232" s="156"/>
      <c r="D232" s="157"/>
      <c r="E232" s="157"/>
      <c r="F232" s="158"/>
    </row>
    <row r="233" spans="1:6" s="143" customFormat="1">
      <c r="A233" s="149" t="s">
        <v>12</v>
      </c>
      <c r="B233" s="83" t="s">
        <v>1</v>
      </c>
      <c r="C233" s="151"/>
      <c r="D233" s="152"/>
      <c r="E233" s="152"/>
      <c r="F233" s="153">
        <f>F215</f>
        <v>0</v>
      </c>
    </row>
    <row r="234" spans="1:6" s="143" customFormat="1">
      <c r="A234" s="208" t="s">
        <v>59</v>
      </c>
      <c r="B234" s="197" t="s">
        <v>10</v>
      </c>
      <c r="C234" s="215"/>
      <c r="D234" s="211"/>
      <c r="E234" s="211"/>
      <c r="F234" s="216">
        <f>F216</f>
        <v>0</v>
      </c>
    </row>
    <row r="235" spans="1:6" s="143" customFormat="1">
      <c r="A235" s="149"/>
      <c r="B235" s="155" t="s">
        <v>178</v>
      </c>
      <c r="C235" s="156" t="s">
        <v>182</v>
      </c>
      <c r="D235" s="152"/>
      <c r="E235" s="152"/>
      <c r="F235" s="158">
        <f>SUM(F233:F234)</f>
        <v>0</v>
      </c>
    </row>
    <row r="236" spans="1:6" s="143" customFormat="1">
      <c r="A236" s="217"/>
      <c r="B236" s="218"/>
      <c r="C236" s="218"/>
      <c r="D236" s="219"/>
      <c r="E236" s="219"/>
      <c r="F236" s="220"/>
    </row>
    <row r="237" spans="1:6" s="143" customFormat="1">
      <c r="A237" s="149"/>
      <c r="B237" s="155" t="s">
        <v>179</v>
      </c>
      <c r="C237" s="156" t="s">
        <v>182</v>
      </c>
      <c r="D237" s="152"/>
      <c r="E237" s="152"/>
      <c r="F237" s="158">
        <f>F235+F230</f>
        <v>0</v>
      </c>
    </row>
    <row r="238" spans="1:6" s="143" customFormat="1">
      <c r="A238" s="149"/>
      <c r="B238" s="155"/>
      <c r="C238" s="156"/>
      <c r="D238" s="152"/>
      <c r="E238" s="152"/>
      <c r="F238" s="158"/>
    </row>
    <row r="239" spans="1:6" s="143" customFormat="1">
      <c r="A239" s="149"/>
      <c r="B239" s="155" t="s">
        <v>97</v>
      </c>
      <c r="C239" s="156" t="s">
        <v>182</v>
      </c>
      <c r="D239" s="152"/>
      <c r="E239" s="152"/>
      <c r="F239" s="158">
        <f>F237*0.25</f>
        <v>0</v>
      </c>
    </row>
    <row r="240" spans="1:6" s="143" customFormat="1">
      <c r="A240" s="208"/>
      <c r="B240" s="209"/>
      <c r="C240" s="210"/>
      <c r="D240" s="211"/>
      <c r="E240" s="211"/>
      <c r="F240" s="212"/>
    </row>
    <row r="241" spans="1:6" s="143" customFormat="1">
      <c r="A241" s="149"/>
      <c r="B241" s="155" t="s">
        <v>180</v>
      </c>
      <c r="C241" s="156"/>
      <c r="D241" s="152"/>
      <c r="E241" s="152"/>
      <c r="F241" s="158">
        <f>SUM(F237:F240)</f>
        <v>0</v>
      </c>
    </row>
    <row r="242" spans="1:6" s="143" customFormat="1">
      <c r="A242" s="142"/>
      <c r="F242" s="144"/>
    </row>
    <row r="243" spans="1:6" s="143" customFormat="1">
      <c r="A243" s="142"/>
      <c r="F243" s="144"/>
    </row>
    <row r="244" spans="1:6" s="143" customFormat="1">
      <c r="A244" s="142"/>
      <c r="F244" s="144"/>
    </row>
    <row r="245" spans="1:6" s="143" customFormat="1">
      <c r="A245" s="142"/>
      <c r="D245" s="160"/>
      <c r="F245" s="144"/>
    </row>
    <row r="246" spans="1:6" s="143" customFormat="1">
      <c r="A246" s="142"/>
      <c r="B246" s="143" t="s">
        <v>184</v>
      </c>
      <c r="E246" s="143" t="s">
        <v>198</v>
      </c>
      <c r="F246" s="144"/>
    </row>
    <row r="247" spans="1:6" s="143" customFormat="1">
      <c r="A247" s="142"/>
      <c r="F247" s="144"/>
    </row>
    <row r="248" spans="1:6" s="143" customFormat="1">
      <c r="A248" s="142"/>
      <c r="D248" s="227"/>
      <c r="E248" s="227"/>
      <c r="F248" s="228"/>
    </row>
    <row r="249" spans="1:6" s="143" customFormat="1">
      <c r="A249" s="149"/>
      <c r="B249" s="155"/>
      <c r="C249" s="156"/>
      <c r="D249" s="152"/>
      <c r="E249" s="152"/>
      <c r="F249" s="158"/>
    </row>
    <row r="250" spans="1:6" s="143" customFormat="1">
      <c r="A250" s="149"/>
      <c r="B250" s="155"/>
      <c r="C250" s="156"/>
      <c r="D250" s="152"/>
      <c r="E250" s="152"/>
      <c r="F250" s="158"/>
    </row>
    <row r="251" spans="1:6" s="143" customFormat="1">
      <c r="A251" s="149"/>
      <c r="B251" s="155"/>
      <c r="C251" s="156"/>
      <c r="D251" s="152"/>
      <c r="E251" s="152"/>
      <c r="F251" s="158"/>
    </row>
    <row r="252" spans="1:6" s="143" customFormat="1">
      <c r="A252" s="149"/>
      <c r="B252" s="155"/>
      <c r="C252" s="156"/>
      <c r="D252" s="152"/>
      <c r="E252" s="152"/>
      <c r="F252" s="158"/>
    </row>
    <row r="253" spans="1:6" s="143" customFormat="1">
      <c r="A253" s="149"/>
      <c r="B253" s="155"/>
      <c r="C253" s="156"/>
      <c r="D253" s="152"/>
      <c r="E253" s="152"/>
      <c r="F253" s="158"/>
    </row>
    <row r="254" spans="1:6" s="143" customFormat="1">
      <c r="A254" s="149"/>
      <c r="B254" s="155"/>
      <c r="C254" s="156"/>
      <c r="D254" s="152"/>
      <c r="E254" s="152"/>
      <c r="F254" s="158"/>
    </row>
    <row r="255" spans="1:6" s="143" customFormat="1">
      <c r="A255" s="149"/>
      <c r="B255" s="155"/>
      <c r="C255" s="156"/>
      <c r="D255" s="152"/>
      <c r="E255" s="152"/>
      <c r="F255" s="158"/>
    </row>
    <row r="256" spans="1:6" s="143" customFormat="1">
      <c r="A256" s="149"/>
      <c r="B256" s="155"/>
      <c r="C256" s="156"/>
      <c r="D256" s="152"/>
      <c r="E256" s="152"/>
      <c r="F256" s="158"/>
    </row>
    <row r="257" spans="1:7">
      <c r="A257" s="161"/>
      <c r="B257" s="1"/>
      <c r="F257" s="162"/>
      <c r="G257" s="1"/>
    </row>
    <row r="258" spans="1:7">
      <c r="A258" s="161"/>
      <c r="B258" s="1"/>
      <c r="F258" s="162"/>
      <c r="G258" s="1"/>
    </row>
    <row r="259" spans="1:7">
      <c r="A259" s="161"/>
      <c r="B259" s="1"/>
      <c r="F259" s="162"/>
      <c r="G259" s="1"/>
    </row>
    <row r="260" spans="1:7">
      <c r="A260" s="161"/>
      <c r="B260" s="1"/>
      <c r="F260" s="162"/>
      <c r="G260" s="1"/>
    </row>
    <row r="261" spans="1:7">
      <c r="A261" s="161"/>
      <c r="B261" s="1"/>
      <c r="F261" s="162"/>
      <c r="G261" s="1"/>
    </row>
    <row r="262" spans="1:7">
      <c r="A262" s="161"/>
      <c r="B262" s="1"/>
      <c r="F262" s="162"/>
      <c r="G262" s="1"/>
    </row>
    <row r="263" spans="1:7">
      <c r="A263" s="161"/>
      <c r="B263" s="1"/>
      <c r="F263" s="162"/>
      <c r="G263" s="1"/>
    </row>
    <row r="264" spans="1:7">
      <c r="A264" s="161"/>
      <c r="B264" s="1"/>
      <c r="F264" s="162"/>
      <c r="G264" s="1"/>
    </row>
    <row r="265" spans="1:7">
      <c r="A265" s="161"/>
      <c r="B265" s="1"/>
      <c r="F265" s="162"/>
      <c r="G265" s="1"/>
    </row>
    <row r="266" spans="1:7">
      <c r="A266" s="161"/>
      <c r="B266" s="1"/>
      <c r="F266" s="162"/>
      <c r="G266" s="1"/>
    </row>
    <row r="267" spans="1:7">
      <c r="A267" s="161"/>
      <c r="B267" s="1"/>
      <c r="F267" s="162"/>
      <c r="G267" s="1"/>
    </row>
    <row r="268" spans="1:7">
      <c r="A268" s="161"/>
      <c r="B268" s="1"/>
      <c r="F268" s="162"/>
      <c r="G268" s="1"/>
    </row>
    <row r="269" spans="1:7">
      <c r="A269" s="161"/>
      <c r="B269" s="1"/>
      <c r="F269" s="162"/>
      <c r="G269" s="1"/>
    </row>
    <row r="270" spans="1:7">
      <c r="A270" s="161"/>
      <c r="B270" s="1"/>
      <c r="F270" s="162"/>
      <c r="G270" s="1"/>
    </row>
    <row r="271" spans="1:7">
      <c r="A271" s="161"/>
      <c r="B271" s="1"/>
      <c r="F271" s="162"/>
      <c r="G271" s="1"/>
    </row>
    <row r="272" spans="1:7">
      <c r="A272" s="161"/>
      <c r="B272" s="1"/>
      <c r="F272" s="162"/>
      <c r="G272" s="1"/>
    </row>
    <row r="273" spans="1:7">
      <c r="A273" s="161"/>
      <c r="B273" s="1"/>
      <c r="F273" s="162"/>
      <c r="G273" s="1"/>
    </row>
    <row r="274" spans="1:7">
      <c r="A274" s="161"/>
      <c r="B274" s="1"/>
      <c r="F274" s="162"/>
      <c r="G274" s="1"/>
    </row>
    <row r="275" spans="1:7">
      <c r="A275" s="161"/>
      <c r="B275" s="1"/>
      <c r="F275" s="162"/>
      <c r="G275" s="1"/>
    </row>
    <row r="276" spans="1:7">
      <c r="A276" s="161"/>
      <c r="B276" s="1"/>
      <c r="F276" s="162"/>
      <c r="G276" s="1"/>
    </row>
    <row r="277" spans="1:7">
      <c r="A277" s="161"/>
      <c r="B277" s="1"/>
      <c r="F277" s="162"/>
      <c r="G277" s="1"/>
    </row>
    <row r="278" spans="1:7">
      <c r="A278" s="161"/>
      <c r="B278" s="1"/>
      <c r="F278" s="162"/>
      <c r="G278" s="1"/>
    </row>
    <row r="279" spans="1:7">
      <c r="A279" s="161"/>
      <c r="B279" s="1"/>
      <c r="F279" s="162"/>
      <c r="G279" s="1"/>
    </row>
    <row r="280" spans="1:7">
      <c r="A280" s="161"/>
      <c r="B280" s="1"/>
      <c r="F280" s="162"/>
      <c r="G280" s="1"/>
    </row>
    <row r="281" spans="1:7">
      <c r="A281" s="161"/>
      <c r="B281" s="1"/>
      <c r="F281" s="162"/>
      <c r="G281" s="1"/>
    </row>
    <row r="282" spans="1:7">
      <c r="A282" s="161"/>
      <c r="B282" s="1"/>
      <c r="F282" s="162"/>
      <c r="G282" s="1"/>
    </row>
    <row r="283" spans="1:7">
      <c r="A283" s="161"/>
      <c r="B283" s="1"/>
      <c r="F283" s="162"/>
      <c r="G283" s="1"/>
    </row>
    <row r="284" spans="1:7">
      <c r="A284" s="161"/>
      <c r="B284" s="1"/>
      <c r="F284" s="162"/>
      <c r="G284" s="1"/>
    </row>
    <row r="285" spans="1:7">
      <c r="A285" s="161"/>
      <c r="B285" s="1"/>
      <c r="F285" s="162"/>
      <c r="G285" s="1"/>
    </row>
    <row r="286" spans="1:7">
      <c r="A286" s="161"/>
      <c r="B286" s="1"/>
      <c r="F286" s="162"/>
      <c r="G286" s="1"/>
    </row>
    <row r="287" spans="1:7">
      <c r="A287" s="161"/>
      <c r="B287" s="1"/>
      <c r="F287" s="162"/>
      <c r="G287" s="1"/>
    </row>
    <row r="288" spans="1:7">
      <c r="A288" s="161"/>
      <c r="B288" s="1"/>
      <c r="F288" s="162"/>
      <c r="G288" s="1"/>
    </row>
    <row r="289" spans="1:7">
      <c r="A289" s="161"/>
      <c r="B289" s="1"/>
      <c r="F289" s="162"/>
      <c r="G289" s="1"/>
    </row>
    <row r="290" spans="1:7">
      <c r="A290" s="161"/>
      <c r="B290" s="1"/>
      <c r="F290" s="162"/>
      <c r="G290" s="1"/>
    </row>
    <row r="291" spans="1:7">
      <c r="A291" s="161"/>
      <c r="B291" s="1"/>
      <c r="F291" s="162"/>
      <c r="G291" s="1"/>
    </row>
    <row r="292" spans="1:7">
      <c r="A292" s="161"/>
      <c r="B292" s="1"/>
      <c r="F292" s="162"/>
      <c r="G292" s="1"/>
    </row>
    <row r="293" spans="1:7">
      <c r="A293" s="161"/>
      <c r="B293" s="1"/>
      <c r="F293" s="162"/>
      <c r="G293" s="1"/>
    </row>
    <row r="294" spans="1:7">
      <c r="A294" s="161"/>
      <c r="B294" s="1"/>
      <c r="F294" s="162"/>
      <c r="G294" s="1"/>
    </row>
    <row r="295" spans="1:7">
      <c r="A295" s="161"/>
      <c r="B295" s="1"/>
      <c r="F295" s="162"/>
      <c r="G295" s="1"/>
    </row>
    <row r="296" spans="1:7">
      <c r="A296" s="161"/>
      <c r="B296" s="1"/>
      <c r="F296" s="162"/>
      <c r="G296" s="1"/>
    </row>
    <row r="297" spans="1:7">
      <c r="A297" s="161"/>
      <c r="B297" s="1"/>
      <c r="F297" s="162"/>
      <c r="G297" s="1"/>
    </row>
    <row r="298" spans="1:7">
      <c r="A298" s="161"/>
      <c r="B298" s="1"/>
      <c r="F298" s="162"/>
      <c r="G298" s="1"/>
    </row>
    <row r="299" spans="1:7">
      <c r="A299" s="161"/>
      <c r="B299" s="1"/>
      <c r="F299" s="162"/>
      <c r="G299" s="1"/>
    </row>
    <row r="300" spans="1:7">
      <c r="A300" s="161"/>
      <c r="B300" s="1"/>
      <c r="F300" s="162"/>
      <c r="G300" s="1"/>
    </row>
    <row r="301" spans="1:7">
      <c r="A301" s="161"/>
      <c r="B301" s="1"/>
      <c r="F301" s="162"/>
      <c r="G301" s="1"/>
    </row>
    <row r="302" spans="1:7">
      <c r="A302" s="161"/>
      <c r="B302" s="1"/>
      <c r="F302" s="162"/>
      <c r="G302" s="1"/>
    </row>
    <row r="303" spans="1:7">
      <c r="A303" s="161"/>
      <c r="B303" s="1"/>
      <c r="F303" s="162"/>
      <c r="G303" s="1"/>
    </row>
    <row r="304" spans="1:7">
      <c r="A304" s="161"/>
      <c r="B304" s="1"/>
      <c r="F304" s="162"/>
      <c r="G304" s="1"/>
    </row>
    <row r="305" spans="1:7">
      <c r="A305" s="161"/>
      <c r="B305" s="1"/>
      <c r="F305" s="162"/>
      <c r="G305" s="1"/>
    </row>
    <row r="306" spans="1:7">
      <c r="A306" s="161"/>
      <c r="B306" s="1"/>
      <c r="F306" s="162"/>
      <c r="G306" s="1"/>
    </row>
    <row r="307" spans="1:7">
      <c r="A307" s="161"/>
      <c r="B307" s="1"/>
      <c r="F307" s="162"/>
      <c r="G307" s="1"/>
    </row>
    <row r="308" spans="1:7">
      <c r="A308" s="161"/>
      <c r="B308" s="1"/>
      <c r="F308" s="162"/>
      <c r="G308" s="1"/>
    </row>
    <row r="309" spans="1:7">
      <c r="A309" s="161"/>
      <c r="B309" s="1"/>
      <c r="F309" s="162"/>
      <c r="G309" s="1"/>
    </row>
    <row r="310" spans="1:7">
      <c r="A310" s="161"/>
      <c r="B310" s="1"/>
      <c r="F310" s="162"/>
      <c r="G310" s="1"/>
    </row>
    <row r="311" spans="1:7">
      <c r="A311" s="161"/>
      <c r="B311" s="1"/>
      <c r="F311" s="162"/>
      <c r="G311" s="1"/>
    </row>
    <row r="312" spans="1:7">
      <c r="A312" s="161"/>
      <c r="B312" s="1"/>
      <c r="F312" s="162"/>
      <c r="G312" s="1"/>
    </row>
    <row r="313" spans="1:7">
      <c r="A313" s="161"/>
      <c r="B313" s="1"/>
      <c r="F313" s="162"/>
      <c r="G313" s="1"/>
    </row>
    <row r="314" spans="1:7">
      <c r="A314" s="161"/>
      <c r="B314" s="1"/>
      <c r="F314" s="162"/>
      <c r="G314" s="1"/>
    </row>
    <row r="315" spans="1:7">
      <c r="A315" s="161"/>
      <c r="B315" s="1"/>
      <c r="F315" s="162"/>
      <c r="G315" s="1"/>
    </row>
    <row r="316" spans="1:7">
      <c r="A316" s="161"/>
      <c r="B316" s="1"/>
      <c r="F316" s="162"/>
      <c r="G316" s="1"/>
    </row>
    <row r="317" spans="1:7">
      <c r="A317" s="161"/>
      <c r="B317" s="1"/>
      <c r="F317" s="162"/>
      <c r="G317" s="1"/>
    </row>
    <row r="318" spans="1:7">
      <c r="A318" s="161"/>
      <c r="B318" s="1"/>
      <c r="F318" s="162"/>
      <c r="G318" s="1"/>
    </row>
    <row r="319" spans="1:7">
      <c r="A319" s="161"/>
      <c r="B319" s="1"/>
      <c r="F319" s="162"/>
      <c r="G319" s="1"/>
    </row>
    <row r="320" spans="1:7">
      <c r="A320" s="161"/>
      <c r="B320" s="1"/>
      <c r="F320" s="162"/>
      <c r="G320" s="1"/>
    </row>
    <row r="321" spans="1:7">
      <c r="A321" s="161"/>
      <c r="B321" s="1"/>
      <c r="F321" s="162"/>
      <c r="G321" s="1"/>
    </row>
    <row r="322" spans="1:7">
      <c r="A322" s="161"/>
      <c r="B322" s="1"/>
      <c r="F322" s="162"/>
      <c r="G322" s="1"/>
    </row>
    <row r="323" spans="1:7">
      <c r="A323" s="161"/>
      <c r="B323" s="1"/>
      <c r="F323" s="162"/>
      <c r="G323" s="1"/>
    </row>
    <row r="324" spans="1:7">
      <c r="A324" s="161"/>
      <c r="B324" s="1"/>
      <c r="F324" s="162"/>
      <c r="G324" s="1"/>
    </row>
    <row r="325" spans="1:7">
      <c r="A325" s="161"/>
      <c r="B325" s="1"/>
      <c r="F325" s="162"/>
      <c r="G325" s="1"/>
    </row>
    <row r="326" spans="1:7">
      <c r="A326" s="161"/>
      <c r="B326" s="1"/>
      <c r="F326" s="162"/>
      <c r="G326" s="1"/>
    </row>
    <row r="327" spans="1:7">
      <c r="A327" s="161"/>
      <c r="B327" s="1"/>
      <c r="F327" s="162"/>
      <c r="G327" s="1"/>
    </row>
    <row r="328" spans="1:7">
      <c r="A328" s="161"/>
      <c r="B328" s="1"/>
      <c r="F328" s="162"/>
      <c r="G328" s="1"/>
    </row>
    <row r="329" spans="1:7">
      <c r="A329" s="161"/>
      <c r="B329" s="1"/>
      <c r="F329" s="162"/>
      <c r="G329" s="1"/>
    </row>
    <row r="330" spans="1:7">
      <c r="A330" s="161"/>
      <c r="B330" s="1"/>
      <c r="F330" s="162"/>
      <c r="G330" s="1"/>
    </row>
    <row r="331" spans="1:7">
      <c r="A331" s="161"/>
      <c r="B331" s="1"/>
      <c r="F331" s="162"/>
      <c r="G331" s="1"/>
    </row>
    <row r="332" spans="1:7">
      <c r="A332" s="161"/>
      <c r="B332" s="1"/>
      <c r="F332" s="162"/>
      <c r="G332" s="1"/>
    </row>
    <row r="333" spans="1:7">
      <c r="A333" s="161"/>
      <c r="B333" s="1"/>
      <c r="F333" s="162"/>
      <c r="G333" s="1"/>
    </row>
    <row r="334" spans="1:7">
      <c r="A334" s="161"/>
      <c r="B334" s="1"/>
      <c r="F334" s="162"/>
      <c r="G334" s="1"/>
    </row>
    <row r="335" spans="1:7">
      <c r="A335" s="161"/>
      <c r="B335" s="1"/>
      <c r="F335" s="162"/>
      <c r="G335" s="1"/>
    </row>
    <row r="336" spans="1:7">
      <c r="A336" s="161"/>
      <c r="B336" s="1"/>
      <c r="F336" s="162"/>
      <c r="G336" s="1"/>
    </row>
    <row r="337" spans="1:7">
      <c r="A337" s="161"/>
      <c r="B337" s="1"/>
      <c r="F337" s="162"/>
      <c r="G337" s="1"/>
    </row>
    <row r="338" spans="1:7">
      <c r="A338" s="161"/>
      <c r="B338" s="1"/>
      <c r="F338" s="162"/>
      <c r="G338" s="1"/>
    </row>
    <row r="339" spans="1:7">
      <c r="A339" s="161"/>
      <c r="B339" s="1"/>
      <c r="F339" s="162"/>
      <c r="G339" s="1"/>
    </row>
    <row r="340" spans="1:7">
      <c r="A340" s="161"/>
      <c r="B340" s="1"/>
      <c r="F340" s="162"/>
      <c r="G340" s="1"/>
    </row>
    <row r="341" spans="1:7">
      <c r="A341" s="161"/>
      <c r="B341" s="1"/>
      <c r="F341" s="162"/>
      <c r="G341" s="1"/>
    </row>
    <row r="342" spans="1:7">
      <c r="A342" s="161"/>
      <c r="B342" s="1"/>
      <c r="F342" s="162"/>
      <c r="G342" s="1"/>
    </row>
    <row r="343" spans="1:7">
      <c r="A343" s="161"/>
      <c r="B343" s="1"/>
      <c r="F343" s="162"/>
      <c r="G343" s="1"/>
    </row>
    <row r="344" spans="1:7">
      <c r="A344" s="161"/>
      <c r="B344" s="1"/>
      <c r="F344" s="162"/>
      <c r="G344" s="1"/>
    </row>
    <row r="345" spans="1:7">
      <c r="A345" s="161"/>
      <c r="B345" s="1"/>
      <c r="F345" s="162"/>
      <c r="G345" s="1"/>
    </row>
    <row r="346" spans="1:7">
      <c r="A346" s="161"/>
      <c r="B346" s="1"/>
      <c r="F346" s="162"/>
      <c r="G346" s="1"/>
    </row>
    <row r="347" spans="1:7">
      <c r="A347" s="161"/>
      <c r="B347" s="1"/>
      <c r="F347" s="162"/>
      <c r="G347" s="1"/>
    </row>
    <row r="348" spans="1:7">
      <c r="A348" s="161"/>
      <c r="B348" s="1"/>
      <c r="F348" s="162"/>
      <c r="G348" s="1"/>
    </row>
    <row r="349" spans="1:7">
      <c r="A349" s="161"/>
      <c r="B349" s="1"/>
      <c r="F349" s="162"/>
      <c r="G349" s="1"/>
    </row>
    <row r="350" spans="1:7">
      <c r="A350" s="161"/>
      <c r="B350" s="1"/>
      <c r="F350" s="162"/>
      <c r="G350" s="1"/>
    </row>
    <row r="351" spans="1:7">
      <c r="A351" s="161"/>
      <c r="B351" s="1"/>
      <c r="F351" s="162"/>
      <c r="G351" s="1"/>
    </row>
    <row r="352" spans="1:7">
      <c r="A352" s="161"/>
      <c r="B352" s="1"/>
      <c r="F352" s="162"/>
      <c r="G352" s="1"/>
    </row>
    <row r="353" spans="1:7">
      <c r="A353" s="161"/>
      <c r="B353" s="1"/>
      <c r="F353" s="162"/>
      <c r="G353" s="1"/>
    </row>
    <row r="354" spans="1:7">
      <c r="A354" s="161"/>
      <c r="B354" s="1"/>
      <c r="F354" s="162"/>
      <c r="G354" s="1"/>
    </row>
    <row r="355" spans="1:7">
      <c r="A355" s="161"/>
      <c r="B355" s="1"/>
      <c r="F355" s="162"/>
      <c r="G355" s="1"/>
    </row>
    <row r="356" spans="1:7">
      <c r="A356" s="161"/>
      <c r="B356" s="1"/>
      <c r="F356" s="162"/>
      <c r="G356" s="1"/>
    </row>
    <row r="357" spans="1:7">
      <c r="A357" s="161"/>
      <c r="B357" s="1"/>
      <c r="F357" s="162"/>
      <c r="G357" s="1"/>
    </row>
    <row r="358" spans="1:7">
      <c r="A358" s="161"/>
      <c r="B358" s="1"/>
      <c r="F358" s="162"/>
      <c r="G358" s="1"/>
    </row>
    <row r="359" spans="1:7">
      <c r="A359" s="161"/>
      <c r="B359" s="1"/>
      <c r="F359" s="162"/>
      <c r="G359" s="1"/>
    </row>
    <row r="360" spans="1:7">
      <c r="A360" s="161"/>
      <c r="B360" s="1"/>
      <c r="F360" s="162"/>
      <c r="G360" s="1"/>
    </row>
    <row r="361" spans="1:7">
      <c r="A361" s="161"/>
      <c r="B361" s="1"/>
      <c r="F361" s="162"/>
      <c r="G361" s="1"/>
    </row>
    <row r="362" spans="1:7">
      <c r="A362" s="161"/>
      <c r="B362" s="1"/>
      <c r="F362" s="162"/>
      <c r="G362" s="1"/>
    </row>
    <row r="363" spans="1:7">
      <c r="A363" s="161"/>
      <c r="B363" s="1"/>
      <c r="F363" s="162"/>
      <c r="G363" s="1"/>
    </row>
    <row r="364" spans="1:7">
      <c r="A364" s="161"/>
      <c r="B364" s="1"/>
      <c r="F364" s="162"/>
      <c r="G364" s="1"/>
    </row>
    <row r="365" spans="1:7">
      <c r="A365" s="161"/>
      <c r="B365" s="1"/>
      <c r="F365" s="162"/>
      <c r="G365" s="1"/>
    </row>
    <row r="366" spans="1:7">
      <c r="A366" s="161"/>
      <c r="B366" s="1"/>
      <c r="F366" s="162"/>
      <c r="G366" s="1"/>
    </row>
    <row r="367" spans="1:7">
      <c r="A367" s="161"/>
      <c r="B367" s="1"/>
      <c r="F367" s="162"/>
      <c r="G367" s="1"/>
    </row>
    <row r="368" spans="1:7">
      <c r="A368" s="161"/>
      <c r="B368" s="1"/>
      <c r="F368" s="162"/>
      <c r="G368" s="1"/>
    </row>
    <row r="369" spans="1:7">
      <c r="A369" s="161"/>
      <c r="B369" s="1"/>
      <c r="F369" s="162"/>
      <c r="G369" s="1"/>
    </row>
    <row r="370" spans="1:7">
      <c r="A370" s="161"/>
      <c r="B370" s="1"/>
      <c r="F370" s="162"/>
      <c r="G370" s="1"/>
    </row>
    <row r="371" spans="1:7">
      <c r="A371" s="161"/>
      <c r="B371" s="1"/>
      <c r="F371" s="162"/>
      <c r="G371" s="1"/>
    </row>
    <row r="372" spans="1:7">
      <c r="A372" s="161"/>
      <c r="B372" s="1"/>
      <c r="F372" s="162"/>
      <c r="G372" s="1"/>
    </row>
    <row r="373" spans="1:7">
      <c r="A373" s="161"/>
      <c r="B373" s="1"/>
      <c r="F373" s="162"/>
      <c r="G373" s="1"/>
    </row>
    <row r="374" spans="1:7">
      <c r="A374" s="161"/>
      <c r="B374" s="1"/>
      <c r="F374" s="162"/>
      <c r="G374" s="1"/>
    </row>
    <row r="375" spans="1:7">
      <c r="A375" s="161"/>
      <c r="B375" s="1"/>
      <c r="F375" s="162"/>
      <c r="G375" s="1"/>
    </row>
    <row r="376" spans="1:7">
      <c r="A376" s="161"/>
      <c r="B376" s="1"/>
      <c r="F376" s="162"/>
      <c r="G376" s="1"/>
    </row>
    <row r="377" spans="1:7">
      <c r="A377" s="161"/>
      <c r="B377" s="1"/>
      <c r="F377" s="162"/>
      <c r="G377" s="1"/>
    </row>
    <row r="378" spans="1:7">
      <c r="A378" s="161"/>
      <c r="B378" s="1"/>
      <c r="F378" s="162"/>
      <c r="G378" s="1"/>
    </row>
    <row r="379" spans="1:7">
      <c r="A379" s="161"/>
      <c r="B379" s="1"/>
      <c r="F379" s="162"/>
      <c r="G379" s="1"/>
    </row>
    <row r="380" spans="1:7">
      <c r="A380" s="161"/>
      <c r="B380" s="1"/>
      <c r="F380" s="162"/>
      <c r="G380" s="1"/>
    </row>
    <row r="381" spans="1:7">
      <c r="A381" s="161"/>
      <c r="B381" s="1"/>
      <c r="F381" s="162"/>
      <c r="G381" s="1"/>
    </row>
    <row r="382" spans="1:7">
      <c r="A382" s="161"/>
      <c r="B382" s="1"/>
      <c r="F382" s="162"/>
      <c r="G382" s="1"/>
    </row>
    <row r="383" spans="1:7">
      <c r="A383" s="161"/>
      <c r="B383" s="1"/>
      <c r="F383" s="162"/>
      <c r="G383" s="1"/>
    </row>
    <row r="384" spans="1:7">
      <c r="A384" s="161"/>
      <c r="B384" s="1"/>
      <c r="F384" s="162"/>
      <c r="G384" s="1"/>
    </row>
    <row r="385" spans="1:7">
      <c r="A385" s="161"/>
      <c r="B385" s="1"/>
      <c r="F385" s="162"/>
      <c r="G385" s="1"/>
    </row>
    <row r="386" spans="1:7">
      <c r="A386" s="161"/>
      <c r="B386" s="1"/>
      <c r="F386" s="162"/>
      <c r="G386" s="1"/>
    </row>
    <row r="387" spans="1:7">
      <c r="A387" s="161"/>
      <c r="B387" s="1"/>
      <c r="F387" s="162"/>
      <c r="G387" s="1"/>
    </row>
    <row r="388" spans="1:7">
      <c r="A388" s="161"/>
      <c r="B388" s="1"/>
      <c r="F388" s="162"/>
      <c r="G388" s="1"/>
    </row>
    <row r="389" spans="1:7">
      <c r="A389" s="161"/>
      <c r="B389" s="1"/>
      <c r="F389" s="162"/>
      <c r="G389" s="1"/>
    </row>
    <row r="390" spans="1:7">
      <c r="A390" s="161"/>
      <c r="B390" s="1"/>
      <c r="F390" s="162"/>
      <c r="G390" s="1"/>
    </row>
    <row r="391" spans="1:7">
      <c r="A391" s="161"/>
      <c r="B391" s="1"/>
      <c r="F391" s="162"/>
      <c r="G391" s="1"/>
    </row>
    <row r="392" spans="1:7">
      <c r="A392" s="161"/>
      <c r="B392" s="1"/>
      <c r="F392" s="162"/>
      <c r="G392" s="1"/>
    </row>
    <row r="393" spans="1:7">
      <c r="A393" s="161"/>
      <c r="B393" s="1"/>
      <c r="F393" s="162"/>
      <c r="G393" s="1"/>
    </row>
    <row r="394" spans="1:7">
      <c r="A394" s="161"/>
      <c r="B394" s="1"/>
      <c r="F394" s="162"/>
      <c r="G394" s="1"/>
    </row>
    <row r="395" spans="1:7">
      <c r="A395" s="161"/>
      <c r="B395" s="1"/>
      <c r="F395" s="162"/>
      <c r="G395" s="1"/>
    </row>
    <row r="396" spans="1:7">
      <c r="A396" s="161"/>
      <c r="B396" s="1"/>
      <c r="F396" s="162"/>
      <c r="G396" s="1"/>
    </row>
    <row r="397" spans="1:7">
      <c r="A397" s="161"/>
      <c r="B397" s="1"/>
      <c r="F397" s="162"/>
      <c r="G397" s="1"/>
    </row>
    <row r="398" spans="1:7">
      <c r="A398" s="161"/>
      <c r="B398" s="1"/>
      <c r="F398" s="162"/>
      <c r="G398" s="1"/>
    </row>
    <row r="399" spans="1:7">
      <c r="A399" s="161"/>
      <c r="B399" s="1"/>
      <c r="F399" s="162"/>
      <c r="G399" s="1"/>
    </row>
    <row r="400" spans="1:7">
      <c r="A400" s="161"/>
      <c r="B400" s="1"/>
      <c r="F400" s="162"/>
      <c r="G400" s="1"/>
    </row>
    <row r="401" spans="1:7">
      <c r="A401" s="161"/>
      <c r="B401" s="1"/>
      <c r="F401" s="162"/>
      <c r="G401" s="1"/>
    </row>
    <row r="402" spans="1:7">
      <c r="A402" s="161"/>
      <c r="B402" s="1"/>
      <c r="F402" s="162"/>
      <c r="G402" s="1"/>
    </row>
    <row r="403" spans="1:7">
      <c r="A403" s="161"/>
      <c r="B403" s="1"/>
      <c r="F403" s="162"/>
      <c r="G403" s="1"/>
    </row>
    <row r="404" spans="1:7">
      <c r="A404" s="161"/>
      <c r="B404" s="1"/>
      <c r="F404" s="162"/>
      <c r="G404" s="1"/>
    </row>
    <row r="405" spans="1:7">
      <c r="A405" s="161"/>
      <c r="B405" s="1"/>
      <c r="F405" s="162"/>
      <c r="G405" s="1"/>
    </row>
    <row r="406" spans="1:7">
      <c r="A406" s="161"/>
      <c r="B406" s="1"/>
      <c r="F406" s="162"/>
      <c r="G406" s="1"/>
    </row>
    <row r="407" spans="1:7">
      <c r="A407" s="161"/>
      <c r="B407" s="1"/>
      <c r="F407" s="162"/>
      <c r="G407" s="1"/>
    </row>
    <row r="408" spans="1:7">
      <c r="A408" s="161"/>
      <c r="B408" s="1"/>
      <c r="F408" s="162"/>
      <c r="G408" s="1"/>
    </row>
    <row r="409" spans="1:7">
      <c r="A409" s="161"/>
      <c r="B409" s="1"/>
      <c r="F409" s="162"/>
      <c r="G409" s="1"/>
    </row>
    <row r="410" spans="1:7">
      <c r="A410" s="161"/>
      <c r="B410" s="1"/>
      <c r="F410" s="162"/>
      <c r="G410" s="1"/>
    </row>
    <row r="411" spans="1:7">
      <c r="A411" s="161"/>
      <c r="B411" s="1"/>
      <c r="F411" s="162"/>
      <c r="G411" s="1"/>
    </row>
    <row r="412" spans="1:7">
      <c r="A412" s="161"/>
      <c r="B412" s="1"/>
      <c r="F412" s="162"/>
      <c r="G412" s="1"/>
    </row>
    <row r="413" spans="1:7">
      <c r="A413" s="161"/>
      <c r="B413" s="1"/>
      <c r="F413" s="162"/>
      <c r="G413" s="1"/>
    </row>
    <row r="414" spans="1:7">
      <c r="A414" s="161"/>
      <c r="B414" s="1"/>
      <c r="F414" s="162"/>
      <c r="G414" s="1"/>
    </row>
    <row r="415" spans="1:7">
      <c r="A415" s="161"/>
      <c r="B415" s="1"/>
      <c r="F415" s="162"/>
      <c r="G415" s="1"/>
    </row>
    <row r="416" spans="1:7">
      <c r="A416" s="161"/>
      <c r="B416" s="1"/>
      <c r="F416" s="162"/>
      <c r="G416" s="1"/>
    </row>
    <row r="417" spans="1:7">
      <c r="A417" s="161"/>
      <c r="B417" s="1"/>
      <c r="F417" s="162"/>
      <c r="G417" s="1"/>
    </row>
    <row r="418" spans="1:7">
      <c r="A418" s="161"/>
      <c r="B418" s="1"/>
      <c r="F418" s="162"/>
      <c r="G418" s="1"/>
    </row>
    <row r="419" spans="1:7">
      <c r="A419" s="161"/>
      <c r="B419" s="1"/>
      <c r="F419" s="162"/>
      <c r="G419" s="1"/>
    </row>
    <row r="420" spans="1:7">
      <c r="A420" s="161"/>
      <c r="B420" s="1"/>
      <c r="F420" s="162"/>
      <c r="G420" s="1"/>
    </row>
    <row r="421" spans="1:7">
      <c r="A421" s="161"/>
      <c r="B421" s="1"/>
      <c r="F421" s="162"/>
      <c r="G421" s="1"/>
    </row>
    <row r="422" spans="1:7">
      <c r="A422" s="161"/>
      <c r="B422" s="1"/>
      <c r="F422" s="162"/>
      <c r="G422" s="1"/>
    </row>
    <row r="423" spans="1:7">
      <c r="A423" s="161"/>
      <c r="B423" s="1"/>
      <c r="F423" s="162"/>
      <c r="G423" s="1"/>
    </row>
    <row r="424" spans="1:7">
      <c r="A424" s="161"/>
      <c r="B424" s="1"/>
      <c r="F424" s="162"/>
      <c r="G424" s="1"/>
    </row>
    <row r="425" spans="1:7">
      <c r="A425" s="161"/>
      <c r="B425" s="1"/>
      <c r="F425" s="162"/>
      <c r="G425" s="1"/>
    </row>
    <row r="426" spans="1:7">
      <c r="A426" s="161"/>
      <c r="B426" s="1"/>
      <c r="F426" s="162"/>
      <c r="G426" s="1"/>
    </row>
    <row r="427" spans="1:7">
      <c r="A427" s="161"/>
      <c r="B427" s="1"/>
      <c r="F427" s="162"/>
      <c r="G427" s="1"/>
    </row>
    <row r="428" spans="1:7">
      <c r="A428" s="161"/>
      <c r="B428" s="1"/>
      <c r="F428" s="162"/>
      <c r="G428" s="1"/>
    </row>
    <row r="429" spans="1:7">
      <c r="A429" s="161"/>
      <c r="B429" s="1"/>
      <c r="F429" s="162"/>
      <c r="G429" s="1"/>
    </row>
    <row r="430" spans="1:7">
      <c r="A430" s="161"/>
      <c r="B430" s="1"/>
      <c r="F430" s="162"/>
      <c r="G430" s="1"/>
    </row>
    <row r="431" spans="1:7">
      <c r="A431" s="161"/>
      <c r="B431" s="1"/>
      <c r="F431" s="162"/>
      <c r="G431" s="1"/>
    </row>
    <row r="432" spans="1:7">
      <c r="A432" s="161"/>
      <c r="B432" s="1"/>
      <c r="F432" s="162"/>
      <c r="G432" s="1"/>
    </row>
    <row r="433" spans="1:7">
      <c r="A433" s="161"/>
      <c r="B433" s="1"/>
      <c r="F433" s="162"/>
      <c r="G433" s="1"/>
    </row>
    <row r="434" spans="1:7">
      <c r="A434" s="161"/>
      <c r="B434" s="1"/>
      <c r="F434" s="162"/>
      <c r="G434" s="1"/>
    </row>
    <row r="435" spans="1:7">
      <c r="A435" s="161"/>
      <c r="B435" s="1"/>
      <c r="F435" s="162"/>
      <c r="G435" s="1"/>
    </row>
    <row r="436" spans="1:7">
      <c r="A436" s="161"/>
      <c r="B436" s="1"/>
      <c r="F436" s="162"/>
      <c r="G436" s="1"/>
    </row>
    <row r="437" spans="1:7">
      <c r="A437" s="161"/>
      <c r="B437" s="1"/>
      <c r="F437" s="162"/>
      <c r="G437" s="1"/>
    </row>
    <row r="438" spans="1:7">
      <c r="A438" s="161"/>
      <c r="B438" s="1"/>
      <c r="F438" s="162"/>
      <c r="G438" s="1"/>
    </row>
    <row r="439" spans="1:7">
      <c r="A439" s="161"/>
      <c r="B439" s="1"/>
      <c r="F439" s="162"/>
      <c r="G439" s="1"/>
    </row>
    <row r="440" spans="1:7">
      <c r="A440" s="161"/>
      <c r="B440" s="1"/>
      <c r="F440" s="162"/>
      <c r="G440" s="1"/>
    </row>
    <row r="441" spans="1:7">
      <c r="A441" s="161"/>
      <c r="B441" s="1"/>
      <c r="F441" s="162"/>
      <c r="G441" s="1"/>
    </row>
    <row r="442" spans="1:7">
      <c r="A442" s="161"/>
      <c r="B442" s="1"/>
      <c r="F442" s="162"/>
      <c r="G442" s="1"/>
    </row>
    <row r="443" spans="1:7">
      <c r="A443" s="161"/>
      <c r="B443" s="1"/>
      <c r="F443" s="162"/>
      <c r="G443" s="1"/>
    </row>
    <row r="444" spans="1:7">
      <c r="A444" s="161"/>
      <c r="B444" s="1"/>
      <c r="F444" s="162"/>
      <c r="G444" s="1"/>
    </row>
    <row r="445" spans="1:7">
      <c r="A445" s="161"/>
      <c r="B445" s="1"/>
      <c r="F445" s="162"/>
      <c r="G445" s="1"/>
    </row>
    <row r="446" spans="1:7">
      <c r="A446" s="161"/>
      <c r="B446" s="1"/>
      <c r="F446" s="162"/>
      <c r="G446" s="1"/>
    </row>
    <row r="447" spans="1:7">
      <c r="A447" s="161"/>
      <c r="B447" s="1"/>
      <c r="F447" s="162"/>
      <c r="G447" s="1"/>
    </row>
    <row r="448" spans="1:7">
      <c r="A448" s="161"/>
      <c r="B448" s="1"/>
      <c r="F448" s="162"/>
      <c r="G448" s="1"/>
    </row>
    <row r="449" spans="1:7">
      <c r="A449" s="161"/>
      <c r="B449" s="1"/>
      <c r="F449" s="162"/>
      <c r="G449" s="1"/>
    </row>
    <row r="450" spans="1:7">
      <c r="A450" s="161"/>
      <c r="B450" s="1"/>
      <c r="F450" s="162"/>
      <c r="G450" s="1"/>
    </row>
    <row r="451" spans="1:7">
      <c r="A451" s="161"/>
      <c r="B451" s="1"/>
      <c r="F451" s="162"/>
      <c r="G451" s="1"/>
    </row>
    <row r="452" spans="1:7">
      <c r="A452" s="161"/>
      <c r="B452" s="1"/>
      <c r="F452" s="162"/>
      <c r="G452" s="1"/>
    </row>
    <row r="453" spans="1:7">
      <c r="A453" s="161"/>
      <c r="B453" s="1"/>
      <c r="F453" s="162"/>
      <c r="G453" s="1"/>
    </row>
    <row r="454" spans="1:7">
      <c r="A454" s="161"/>
      <c r="B454" s="1"/>
      <c r="F454" s="162"/>
      <c r="G454" s="1"/>
    </row>
    <row r="455" spans="1:7">
      <c r="A455" s="161"/>
      <c r="B455" s="1"/>
      <c r="F455" s="162"/>
      <c r="G455" s="1"/>
    </row>
    <row r="456" spans="1:7">
      <c r="A456" s="161"/>
      <c r="B456" s="1"/>
      <c r="F456" s="162"/>
      <c r="G456" s="1"/>
    </row>
    <row r="457" spans="1:7">
      <c r="A457" s="161"/>
      <c r="B457" s="1"/>
      <c r="F457" s="162"/>
      <c r="G457" s="1"/>
    </row>
    <row r="458" spans="1:7">
      <c r="A458" s="161"/>
      <c r="B458" s="1"/>
      <c r="F458" s="162"/>
      <c r="G458" s="1"/>
    </row>
    <row r="459" spans="1:7">
      <c r="A459" s="161"/>
      <c r="B459" s="1"/>
      <c r="F459" s="162"/>
      <c r="G459" s="1"/>
    </row>
    <row r="460" spans="1:7">
      <c r="A460" s="161"/>
      <c r="B460" s="1"/>
      <c r="F460" s="162"/>
      <c r="G460" s="1"/>
    </row>
    <row r="461" spans="1:7">
      <c r="A461" s="161"/>
      <c r="B461" s="1"/>
      <c r="F461" s="162"/>
      <c r="G461" s="1"/>
    </row>
    <row r="462" spans="1:7">
      <c r="A462" s="161"/>
      <c r="B462" s="1"/>
      <c r="F462" s="162"/>
      <c r="G462" s="1"/>
    </row>
    <row r="463" spans="1:7">
      <c r="A463" s="161"/>
      <c r="B463" s="1"/>
      <c r="F463" s="162"/>
      <c r="G463" s="1"/>
    </row>
    <row r="464" spans="1:7">
      <c r="A464" s="161"/>
      <c r="B464" s="1"/>
      <c r="F464" s="162"/>
      <c r="G464" s="1"/>
    </row>
    <row r="465" spans="1:7">
      <c r="A465" s="161"/>
      <c r="B465" s="1"/>
      <c r="F465" s="162"/>
      <c r="G465" s="1"/>
    </row>
    <row r="466" spans="1:7">
      <c r="A466" s="161"/>
      <c r="B466" s="1"/>
      <c r="F466" s="162"/>
      <c r="G466" s="1"/>
    </row>
    <row r="467" spans="1:7">
      <c r="A467" s="161"/>
      <c r="B467" s="1"/>
      <c r="F467" s="162"/>
      <c r="G467" s="1"/>
    </row>
    <row r="468" spans="1:7">
      <c r="A468" s="161"/>
      <c r="B468" s="1"/>
      <c r="F468" s="162"/>
      <c r="G468" s="1"/>
    </row>
    <row r="469" spans="1:7">
      <c r="A469" s="161"/>
      <c r="B469" s="1"/>
      <c r="F469" s="162"/>
      <c r="G469" s="1"/>
    </row>
    <row r="470" spans="1:7">
      <c r="A470" s="161"/>
      <c r="B470" s="1"/>
      <c r="F470" s="162"/>
      <c r="G470" s="1"/>
    </row>
    <row r="471" spans="1:7">
      <c r="A471" s="161"/>
      <c r="B471" s="1"/>
      <c r="F471" s="162"/>
      <c r="G471" s="1"/>
    </row>
    <row r="472" spans="1:7">
      <c r="A472" s="161"/>
      <c r="B472" s="1"/>
      <c r="F472" s="162"/>
      <c r="G472" s="1"/>
    </row>
    <row r="473" spans="1:7">
      <c r="A473" s="161"/>
      <c r="B473" s="1"/>
      <c r="F473" s="162"/>
      <c r="G473" s="1"/>
    </row>
    <row r="474" spans="1:7">
      <c r="A474" s="161"/>
      <c r="B474" s="1"/>
      <c r="F474" s="162"/>
      <c r="G474" s="1"/>
    </row>
    <row r="475" spans="1:7">
      <c r="A475" s="161"/>
      <c r="B475" s="1"/>
      <c r="F475" s="162"/>
      <c r="G475" s="1"/>
    </row>
    <row r="476" spans="1:7">
      <c r="A476" s="161"/>
      <c r="B476" s="1"/>
      <c r="F476" s="162"/>
      <c r="G476" s="1"/>
    </row>
    <row r="477" spans="1:7">
      <c r="A477" s="161"/>
      <c r="B477" s="1"/>
      <c r="F477" s="162"/>
      <c r="G477" s="1"/>
    </row>
    <row r="478" spans="1:7">
      <c r="A478" s="161"/>
      <c r="B478" s="1"/>
      <c r="F478" s="162"/>
      <c r="G478" s="1"/>
    </row>
    <row r="479" spans="1:7">
      <c r="A479" s="161"/>
      <c r="B479" s="1"/>
      <c r="F479" s="162"/>
      <c r="G479" s="1"/>
    </row>
    <row r="480" spans="1:7">
      <c r="A480" s="161"/>
      <c r="B480" s="1"/>
      <c r="F480" s="162"/>
      <c r="G480" s="1"/>
    </row>
    <row r="481" spans="1:7">
      <c r="A481" s="161"/>
      <c r="B481" s="1"/>
      <c r="F481" s="162"/>
      <c r="G481" s="1"/>
    </row>
    <row r="482" spans="1:7">
      <c r="A482" s="161"/>
      <c r="B482" s="1"/>
      <c r="F482" s="162"/>
      <c r="G482" s="1"/>
    </row>
    <row r="483" spans="1:7">
      <c r="A483" s="161"/>
      <c r="B483" s="1"/>
      <c r="F483" s="162"/>
      <c r="G483" s="1"/>
    </row>
    <row r="484" spans="1:7">
      <c r="A484" s="161"/>
      <c r="B484" s="1"/>
      <c r="F484" s="162"/>
      <c r="G484" s="1"/>
    </row>
    <row r="485" spans="1:7">
      <c r="A485" s="161"/>
      <c r="B485" s="1"/>
      <c r="F485" s="162"/>
      <c r="G485" s="1"/>
    </row>
    <row r="486" spans="1:7">
      <c r="A486" s="161"/>
      <c r="B486" s="1"/>
      <c r="F486" s="162"/>
      <c r="G486" s="1"/>
    </row>
    <row r="487" spans="1:7">
      <c r="A487" s="161"/>
      <c r="B487" s="1"/>
      <c r="F487" s="162"/>
      <c r="G487" s="1"/>
    </row>
    <row r="488" spans="1:7">
      <c r="A488" s="161"/>
      <c r="B488" s="1"/>
      <c r="F488" s="162"/>
      <c r="G488" s="1"/>
    </row>
    <row r="489" spans="1:7">
      <c r="A489" s="161"/>
      <c r="B489" s="1"/>
      <c r="F489" s="162"/>
      <c r="G489" s="1"/>
    </row>
    <row r="490" spans="1:7">
      <c r="A490" s="161"/>
      <c r="B490" s="1"/>
      <c r="F490" s="162"/>
      <c r="G490" s="1"/>
    </row>
    <row r="491" spans="1:7">
      <c r="A491" s="161"/>
      <c r="B491" s="1"/>
      <c r="F491" s="162"/>
      <c r="G491" s="1"/>
    </row>
    <row r="492" spans="1:7">
      <c r="A492" s="161"/>
      <c r="B492" s="1"/>
      <c r="F492" s="162"/>
      <c r="G492" s="1"/>
    </row>
    <row r="493" spans="1:7">
      <c r="A493" s="161"/>
      <c r="B493" s="1"/>
      <c r="F493" s="162"/>
      <c r="G493" s="1"/>
    </row>
    <row r="494" spans="1:7">
      <c r="A494" s="161"/>
      <c r="B494" s="1"/>
      <c r="F494" s="162"/>
      <c r="G494" s="1"/>
    </row>
    <row r="495" spans="1:7">
      <c r="A495" s="161"/>
      <c r="B495" s="1"/>
      <c r="F495" s="162"/>
      <c r="G495" s="1"/>
    </row>
    <row r="496" spans="1:7">
      <c r="A496" s="161"/>
      <c r="B496" s="1"/>
      <c r="F496" s="162"/>
      <c r="G496" s="1"/>
    </row>
    <row r="497" spans="1:7">
      <c r="A497" s="161"/>
      <c r="B497" s="1"/>
      <c r="F497" s="162"/>
      <c r="G497" s="1"/>
    </row>
    <row r="498" spans="1:7">
      <c r="A498" s="161"/>
      <c r="B498" s="1"/>
      <c r="F498" s="162"/>
      <c r="G498" s="1"/>
    </row>
    <row r="499" spans="1:7">
      <c r="A499" s="161"/>
      <c r="B499" s="1"/>
      <c r="F499" s="162"/>
      <c r="G499" s="1"/>
    </row>
    <row r="500" spans="1:7">
      <c r="A500" s="161"/>
      <c r="B500" s="1"/>
      <c r="F500" s="162"/>
      <c r="G500" s="1"/>
    </row>
    <row r="501" spans="1:7">
      <c r="A501" s="161"/>
      <c r="B501" s="1"/>
      <c r="F501" s="162"/>
      <c r="G501" s="1"/>
    </row>
    <row r="502" spans="1:7">
      <c r="A502" s="161"/>
      <c r="B502" s="1"/>
      <c r="F502" s="162"/>
      <c r="G502" s="1"/>
    </row>
    <row r="503" spans="1:7">
      <c r="A503" s="161"/>
      <c r="B503" s="1"/>
      <c r="F503" s="162"/>
      <c r="G503" s="1"/>
    </row>
    <row r="504" spans="1:7">
      <c r="A504" s="161"/>
      <c r="B504" s="1"/>
      <c r="F504" s="162"/>
      <c r="G504" s="1"/>
    </row>
    <row r="505" spans="1:7">
      <c r="A505" s="161"/>
      <c r="B505" s="1"/>
      <c r="F505" s="162"/>
      <c r="G505" s="1"/>
    </row>
    <row r="506" spans="1:7">
      <c r="A506" s="161"/>
      <c r="B506" s="1"/>
      <c r="F506" s="162"/>
      <c r="G506" s="1"/>
    </row>
    <row r="507" spans="1:7">
      <c r="A507" s="161"/>
      <c r="B507" s="1"/>
      <c r="F507" s="162"/>
      <c r="G507" s="1"/>
    </row>
    <row r="508" spans="1:7">
      <c r="A508" s="161"/>
      <c r="B508" s="1"/>
      <c r="F508" s="162"/>
      <c r="G508" s="1"/>
    </row>
    <row r="509" spans="1:7">
      <c r="A509" s="161"/>
      <c r="B509" s="1"/>
      <c r="F509" s="162"/>
      <c r="G509" s="1"/>
    </row>
    <row r="510" spans="1:7">
      <c r="A510" s="161"/>
      <c r="B510" s="1"/>
      <c r="F510" s="162"/>
      <c r="G510" s="1"/>
    </row>
    <row r="511" spans="1:7">
      <c r="A511" s="161"/>
      <c r="B511" s="1"/>
      <c r="F511" s="162"/>
      <c r="G511" s="1"/>
    </row>
    <row r="512" spans="1:7">
      <c r="A512" s="161"/>
      <c r="B512" s="1"/>
      <c r="F512" s="162"/>
      <c r="G512" s="1"/>
    </row>
    <row r="513" spans="1:7">
      <c r="A513" s="161"/>
      <c r="B513" s="1"/>
      <c r="F513" s="162"/>
      <c r="G513" s="1"/>
    </row>
    <row r="514" spans="1:7">
      <c r="A514" s="161"/>
      <c r="B514" s="1"/>
      <c r="F514" s="162"/>
      <c r="G514" s="1"/>
    </row>
    <row r="515" spans="1:7">
      <c r="A515" s="161"/>
      <c r="B515" s="1"/>
      <c r="F515" s="162"/>
      <c r="G515" s="1"/>
    </row>
    <row r="516" spans="1:7">
      <c r="A516" s="161"/>
      <c r="B516" s="1"/>
      <c r="F516" s="162"/>
      <c r="G516" s="1"/>
    </row>
    <row r="517" spans="1:7">
      <c r="A517" s="161"/>
      <c r="B517" s="1"/>
      <c r="F517" s="162"/>
      <c r="G517" s="1"/>
    </row>
    <row r="518" spans="1:7">
      <c r="A518" s="161"/>
      <c r="B518" s="1"/>
      <c r="F518" s="162"/>
      <c r="G518" s="1"/>
    </row>
    <row r="519" spans="1:7">
      <c r="A519" s="161"/>
      <c r="B519" s="1"/>
      <c r="F519" s="162"/>
      <c r="G519" s="1"/>
    </row>
    <row r="520" spans="1:7">
      <c r="A520" s="161"/>
      <c r="B520" s="1"/>
      <c r="F520" s="162"/>
      <c r="G520" s="1"/>
    </row>
    <row r="521" spans="1:7">
      <c r="A521" s="161"/>
      <c r="B521" s="1"/>
      <c r="F521" s="162"/>
      <c r="G521" s="1"/>
    </row>
    <row r="522" spans="1:7">
      <c r="A522" s="161"/>
      <c r="B522" s="1"/>
      <c r="F522" s="162"/>
      <c r="G522" s="1"/>
    </row>
    <row r="523" spans="1:7">
      <c r="A523" s="161"/>
      <c r="B523" s="1"/>
      <c r="F523" s="162"/>
      <c r="G523" s="1"/>
    </row>
    <row r="524" spans="1:7">
      <c r="A524" s="161"/>
      <c r="B524" s="1"/>
      <c r="F524" s="162"/>
      <c r="G524" s="1"/>
    </row>
    <row r="525" spans="1:7">
      <c r="A525" s="161"/>
      <c r="B525" s="1"/>
      <c r="F525" s="162"/>
      <c r="G525" s="1"/>
    </row>
    <row r="526" spans="1:7">
      <c r="A526" s="161"/>
      <c r="B526" s="1"/>
      <c r="F526" s="162"/>
      <c r="G526" s="1"/>
    </row>
    <row r="527" spans="1:7">
      <c r="A527" s="161"/>
      <c r="B527" s="1"/>
      <c r="F527" s="162"/>
      <c r="G527" s="1"/>
    </row>
    <row r="528" spans="1:7">
      <c r="A528" s="161"/>
      <c r="B528" s="1"/>
      <c r="F528" s="162"/>
      <c r="G528" s="1"/>
    </row>
    <row r="529" spans="1:7">
      <c r="A529" s="161"/>
      <c r="B529" s="1"/>
      <c r="F529" s="162"/>
      <c r="G529" s="1"/>
    </row>
    <row r="530" spans="1:7">
      <c r="A530" s="161"/>
      <c r="B530" s="1"/>
      <c r="F530" s="162"/>
      <c r="G530" s="1"/>
    </row>
    <row r="531" spans="1:7">
      <c r="A531" s="161"/>
      <c r="B531" s="1"/>
      <c r="F531" s="162"/>
      <c r="G531" s="1"/>
    </row>
    <row r="532" spans="1:7">
      <c r="A532" s="161"/>
      <c r="B532" s="1"/>
      <c r="F532" s="162"/>
      <c r="G532" s="1"/>
    </row>
    <row r="533" spans="1:7">
      <c r="A533" s="161"/>
      <c r="B533" s="1"/>
      <c r="F533" s="162"/>
      <c r="G533" s="1"/>
    </row>
    <row r="534" spans="1:7">
      <c r="A534" s="161"/>
      <c r="B534" s="1"/>
      <c r="F534" s="162"/>
      <c r="G534" s="1"/>
    </row>
    <row r="535" spans="1:7">
      <c r="A535" s="161"/>
      <c r="B535" s="1"/>
      <c r="F535" s="162"/>
      <c r="G535" s="1"/>
    </row>
    <row r="536" spans="1:7">
      <c r="A536" s="161"/>
      <c r="B536" s="1"/>
      <c r="F536" s="162"/>
      <c r="G536" s="1"/>
    </row>
    <row r="537" spans="1:7">
      <c r="A537" s="161"/>
      <c r="B537" s="1"/>
      <c r="F537" s="162"/>
      <c r="G537" s="1"/>
    </row>
    <row r="538" spans="1:7">
      <c r="A538" s="161"/>
      <c r="B538" s="1"/>
      <c r="F538" s="162"/>
      <c r="G538" s="1"/>
    </row>
    <row r="539" spans="1:7">
      <c r="A539" s="161"/>
      <c r="B539" s="1"/>
      <c r="F539" s="162"/>
      <c r="G539" s="1"/>
    </row>
    <row r="540" spans="1:7">
      <c r="A540" s="161"/>
      <c r="B540" s="1"/>
      <c r="F540" s="162"/>
      <c r="G540" s="1"/>
    </row>
    <row r="541" spans="1:7">
      <c r="A541" s="161"/>
      <c r="B541" s="1"/>
      <c r="F541" s="162"/>
      <c r="G541" s="1"/>
    </row>
    <row r="542" spans="1:7">
      <c r="A542" s="161"/>
      <c r="B542" s="1"/>
      <c r="F542" s="162"/>
      <c r="G542" s="1"/>
    </row>
    <row r="543" spans="1:7">
      <c r="A543" s="161"/>
      <c r="B543" s="1"/>
      <c r="F543" s="162"/>
      <c r="G543" s="1"/>
    </row>
    <row r="544" spans="1:7">
      <c r="A544" s="161"/>
      <c r="B544" s="1"/>
      <c r="F544" s="162"/>
      <c r="G544" s="1"/>
    </row>
    <row r="545" spans="1:7">
      <c r="A545" s="161"/>
      <c r="B545" s="1"/>
      <c r="F545" s="162"/>
      <c r="G545" s="1"/>
    </row>
    <row r="546" spans="1:7">
      <c r="A546" s="161"/>
      <c r="B546" s="1"/>
      <c r="F546" s="162"/>
      <c r="G546" s="1"/>
    </row>
    <row r="547" spans="1:7">
      <c r="A547" s="161"/>
      <c r="B547" s="1"/>
      <c r="F547" s="162"/>
      <c r="G547" s="1"/>
    </row>
    <row r="548" spans="1:7">
      <c r="A548" s="161"/>
      <c r="B548" s="1"/>
      <c r="F548" s="162"/>
      <c r="G548" s="1"/>
    </row>
    <row r="549" spans="1:7">
      <c r="A549" s="161"/>
      <c r="B549" s="1"/>
      <c r="F549" s="162"/>
      <c r="G549" s="1"/>
    </row>
    <row r="550" spans="1:7">
      <c r="A550" s="161"/>
      <c r="B550" s="1"/>
      <c r="F550" s="162"/>
      <c r="G550" s="1"/>
    </row>
    <row r="551" spans="1:7">
      <c r="A551" s="161"/>
      <c r="B551" s="1"/>
      <c r="F551" s="162"/>
      <c r="G551" s="1"/>
    </row>
    <row r="552" spans="1:7">
      <c r="A552" s="161"/>
      <c r="B552" s="1"/>
      <c r="F552" s="162"/>
      <c r="G552" s="1"/>
    </row>
    <row r="553" spans="1:7">
      <c r="A553" s="161"/>
      <c r="B553" s="1"/>
      <c r="F553" s="162"/>
      <c r="G553" s="1"/>
    </row>
    <row r="554" spans="1:7">
      <c r="A554" s="161"/>
      <c r="B554" s="1"/>
      <c r="F554" s="162"/>
      <c r="G554" s="1"/>
    </row>
    <row r="555" spans="1:7">
      <c r="A555" s="161"/>
      <c r="B555" s="1"/>
      <c r="F555" s="162"/>
      <c r="G555" s="1"/>
    </row>
    <row r="556" spans="1:7">
      <c r="A556" s="161"/>
      <c r="B556" s="1"/>
      <c r="F556" s="162"/>
      <c r="G556" s="1"/>
    </row>
    <row r="557" spans="1:7">
      <c r="A557" s="161"/>
      <c r="B557" s="1"/>
      <c r="F557" s="162"/>
      <c r="G557" s="1"/>
    </row>
    <row r="558" spans="1:7">
      <c r="A558" s="161"/>
      <c r="B558" s="1"/>
      <c r="F558" s="162"/>
      <c r="G558" s="1"/>
    </row>
    <row r="559" spans="1:7">
      <c r="A559" s="161"/>
      <c r="B559" s="1"/>
      <c r="F559" s="162"/>
      <c r="G559" s="1"/>
    </row>
    <row r="560" spans="1:7">
      <c r="A560" s="161"/>
      <c r="B560" s="1"/>
      <c r="F560" s="162"/>
      <c r="G560" s="1"/>
    </row>
    <row r="561" spans="1:7">
      <c r="A561" s="161"/>
      <c r="B561" s="1"/>
      <c r="F561" s="162"/>
      <c r="G561" s="1"/>
    </row>
    <row r="562" spans="1:7">
      <c r="A562" s="161"/>
      <c r="B562" s="1"/>
      <c r="F562" s="162"/>
      <c r="G562" s="1"/>
    </row>
    <row r="563" spans="1:7">
      <c r="A563" s="161"/>
      <c r="B563" s="1"/>
      <c r="F563" s="162"/>
      <c r="G563" s="1"/>
    </row>
    <row r="564" spans="1:7">
      <c r="A564" s="161"/>
      <c r="B564" s="1"/>
      <c r="F564" s="162"/>
      <c r="G564" s="1"/>
    </row>
    <row r="565" spans="1:7">
      <c r="A565" s="161"/>
      <c r="B565" s="1"/>
      <c r="F565" s="162"/>
      <c r="G565" s="1"/>
    </row>
    <row r="566" spans="1:7">
      <c r="A566" s="161"/>
      <c r="B566" s="1"/>
      <c r="F566" s="162"/>
      <c r="G566" s="1"/>
    </row>
    <row r="567" spans="1:7">
      <c r="A567" s="161"/>
      <c r="B567" s="1"/>
      <c r="F567" s="162"/>
      <c r="G567" s="1"/>
    </row>
    <row r="568" spans="1:7">
      <c r="A568" s="161"/>
      <c r="B568" s="1"/>
      <c r="F568" s="162"/>
      <c r="G568" s="1"/>
    </row>
    <row r="569" spans="1:7">
      <c r="A569" s="161"/>
      <c r="B569" s="1"/>
      <c r="F569" s="162"/>
      <c r="G569" s="1"/>
    </row>
    <row r="570" spans="1:7">
      <c r="A570" s="161"/>
      <c r="B570" s="1"/>
      <c r="F570" s="162"/>
      <c r="G570" s="1"/>
    </row>
    <row r="571" spans="1:7">
      <c r="A571" s="161"/>
      <c r="B571" s="1"/>
      <c r="F571" s="162"/>
      <c r="G571" s="1"/>
    </row>
    <row r="572" spans="1:7">
      <c r="A572" s="161"/>
      <c r="B572" s="1"/>
      <c r="F572" s="162"/>
      <c r="G572" s="1"/>
    </row>
    <row r="573" spans="1:7">
      <c r="A573" s="161"/>
      <c r="B573" s="1"/>
      <c r="F573" s="162"/>
      <c r="G573" s="1"/>
    </row>
    <row r="574" spans="1:7">
      <c r="A574" s="161"/>
      <c r="B574" s="1"/>
      <c r="F574" s="162"/>
      <c r="G574" s="1"/>
    </row>
    <row r="575" spans="1:7">
      <c r="A575" s="161"/>
      <c r="B575" s="1"/>
      <c r="F575" s="162"/>
      <c r="G575" s="1"/>
    </row>
    <row r="576" spans="1:7">
      <c r="A576" s="161"/>
      <c r="B576" s="1"/>
      <c r="F576" s="162"/>
      <c r="G576" s="1"/>
    </row>
    <row r="577" spans="1:7">
      <c r="A577" s="161"/>
      <c r="B577" s="1"/>
      <c r="F577" s="162"/>
      <c r="G577" s="1"/>
    </row>
    <row r="578" spans="1:7">
      <c r="A578" s="161"/>
      <c r="B578" s="1"/>
      <c r="F578" s="162"/>
      <c r="G578" s="1"/>
    </row>
    <row r="579" spans="1:7">
      <c r="A579" s="161"/>
      <c r="B579" s="1"/>
      <c r="F579" s="162"/>
      <c r="G579" s="1"/>
    </row>
    <row r="580" spans="1:7">
      <c r="A580" s="161"/>
      <c r="B580" s="1"/>
      <c r="F580" s="162"/>
      <c r="G580" s="1"/>
    </row>
    <row r="581" spans="1:7">
      <c r="A581" s="161"/>
      <c r="B581" s="1"/>
      <c r="F581" s="162"/>
      <c r="G581" s="1"/>
    </row>
    <row r="582" spans="1:7">
      <c r="A582" s="161"/>
      <c r="B582" s="1"/>
      <c r="F582" s="162"/>
      <c r="G582" s="1"/>
    </row>
    <row r="583" spans="1:7">
      <c r="A583" s="161"/>
      <c r="B583" s="1"/>
      <c r="F583" s="162"/>
      <c r="G583" s="1"/>
    </row>
    <row r="584" spans="1:7">
      <c r="A584" s="161"/>
      <c r="B584" s="1"/>
      <c r="F584" s="162"/>
      <c r="G584" s="1"/>
    </row>
    <row r="585" spans="1:7">
      <c r="A585" s="161"/>
      <c r="B585" s="1"/>
      <c r="F585" s="162"/>
      <c r="G585" s="1"/>
    </row>
    <row r="586" spans="1:7">
      <c r="A586" s="161"/>
      <c r="B586" s="1"/>
      <c r="F586" s="162"/>
      <c r="G586" s="1"/>
    </row>
    <row r="587" spans="1:7">
      <c r="A587" s="161"/>
      <c r="B587" s="1"/>
      <c r="F587" s="162"/>
      <c r="G587" s="1"/>
    </row>
    <row r="588" spans="1:7">
      <c r="A588" s="161"/>
      <c r="B588" s="1"/>
      <c r="F588" s="162"/>
      <c r="G588" s="1"/>
    </row>
    <row r="589" spans="1:7">
      <c r="A589" s="161"/>
      <c r="B589" s="1"/>
      <c r="F589" s="162"/>
      <c r="G589" s="1"/>
    </row>
    <row r="590" spans="1:7">
      <c r="A590" s="161"/>
      <c r="B590" s="1"/>
      <c r="F590" s="162"/>
      <c r="G590" s="1"/>
    </row>
    <row r="591" spans="1:7">
      <c r="A591" s="161"/>
      <c r="B591" s="1"/>
      <c r="F591" s="162"/>
      <c r="G591" s="1"/>
    </row>
    <row r="592" spans="1:7">
      <c r="A592" s="161"/>
      <c r="B592" s="1"/>
      <c r="F592" s="162"/>
      <c r="G592" s="1"/>
    </row>
    <row r="593" spans="1:7">
      <c r="A593" s="161"/>
      <c r="B593" s="1"/>
      <c r="F593" s="162"/>
      <c r="G593" s="1"/>
    </row>
    <row r="594" spans="1:7">
      <c r="A594" s="161"/>
      <c r="B594" s="1"/>
      <c r="F594" s="162"/>
      <c r="G594" s="1"/>
    </row>
    <row r="595" spans="1:7">
      <c r="A595" s="161"/>
      <c r="B595" s="1"/>
      <c r="F595" s="162"/>
      <c r="G595" s="1"/>
    </row>
    <row r="596" spans="1:7">
      <c r="A596" s="161"/>
      <c r="B596" s="1"/>
      <c r="F596" s="162"/>
      <c r="G596" s="1"/>
    </row>
    <row r="597" spans="1:7">
      <c r="A597" s="161"/>
      <c r="B597" s="1"/>
      <c r="F597" s="162"/>
      <c r="G597" s="1"/>
    </row>
    <row r="598" spans="1:7">
      <c r="A598" s="161"/>
      <c r="B598" s="1"/>
      <c r="F598" s="162"/>
      <c r="G598" s="1"/>
    </row>
    <row r="599" spans="1:7">
      <c r="A599" s="161"/>
      <c r="B599" s="1"/>
      <c r="F599" s="162"/>
      <c r="G599" s="1"/>
    </row>
    <row r="600" spans="1:7">
      <c r="A600" s="161"/>
      <c r="B600" s="1"/>
      <c r="F600" s="162"/>
      <c r="G600" s="1"/>
    </row>
    <row r="601" spans="1:7">
      <c r="A601" s="161"/>
      <c r="B601" s="1"/>
      <c r="F601" s="162"/>
      <c r="G601" s="1"/>
    </row>
    <row r="602" spans="1:7">
      <c r="A602" s="161"/>
      <c r="B602" s="1"/>
      <c r="F602" s="162"/>
      <c r="G602" s="1"/>
    </row>
    <row r="603" spans="1:7">
      <c r="A603" s="161"/>
      <c r="B603" s="1"/>
      <c r="F603" s="162"/>
      <c r="G603" s="1"/>
    </row>
    <row r="604" spans="1:7">
      <c r="A604" s="161"/>
      <c r="B604" s="1"/>
      <c r="F604" s="162"/>
      <c r="G604" s="1"/>
    </row>
    <row r="605" spans="1:7">
      <c r="A605" s="161"/>
      <c r="B605" s="1"/>
      <c r="F605" s="162"/>
      <c r="G605" s="1"/>
    </row>
    <row r="606" spans="1:7">
      <c r="A606" s="161"/>
      <c r="B606" s="1"/>
      <c r="F606" s="162"/>
      <c r="G606" s="1"/>
    </row>
    <row r="607" spans="1:7">
      <c r="A607" s="161"/>
      <c r="B607" s="1"/>
      <c r="F607" s="162"/>
      <c r="G607" s="1"/>
    </row>
    <row r="608" spans="1:7">
      <c r="A608" s="161"/>
      <c r="B608" s="1"/>
      <c r="F608" s="162"/>
      <c r="G608" s="1"/>
    </row>
    <row r="609" spans="1:7">
      <c r="A609" s="161"/>
      <c r="B609" s="1"/>
      <c r="F609" s="162"/>
      <c r="G609" s="1"/>
    </row>
    <row r="610" spans="1:7">
      <c r="A610" s="161"/>
      <c r="B610" s="1"/>
      <c r="F610" s="162"/>
      <c r="G610" s="1"/>
    </row>
    <row r="611" spans="1:7">
      <c r="A611" s="161"/>
      <c r="B611" s="1"/>
      <c r="F611" s="162"/>
      <c r="G611" s="1"/>
    </row>
    <row r="612" spans="1:7">
      <c r="A612" s="161"/>
      <c r="B612" s="1"/>
      <c r="F612" s="162"/>
      <c r="G612" s="1"/>
    </row>
    <row r="613" spans="1:7">
      <c r="A613" s="161"/>
      <c r="B613" s="1"/>
      <c r="F613" s="162"/>
      <c r="G613" s="1"/>
    </row>
    <row r="614" spans="1:7">
      <c r="A614" s="161"/>
      <c r="B614" s="1"/>
      <c r="F614" s="162"/>
      <c r="G614" s="1"/>
    </row>
    <row r="615" spans="1:7">
      <c r="A615" s="161"/>
      <c r="B615" s="1"/>
      <c r="F615" s="162"/>
      <c r="G615" s="1"/>
    </row>
    <row r="616" spans="1:7">
      <c r="A616" s="161"/>
      <c r="B616" s="1"/>
      <c r="F616" s="162"/>
      <c r="G616" s="1"/>
    </row>
    <row r="617" spans="1:7">
      <c r="A617" s="161"/>
      <c r="B617" s="1"/>
      <c r="F617" s="162"/>
      <c r="G617" s="1"/>
    </row>
    <row r="618" spans="1:7">
      <c r="A618" s="161"/>
      <c r="B618" s="1"/>
      <c r="F618" s="162"/>
      <c r="G618" s="1"/>
    </row>
    <row r="619" spans="1:7">
      <c r="A619" s="161"/>
      <c r="B619" s="1"/>
      <c r="F619" s="162"/>
      <c r="G619" s="1"/>
    </row>
    <row r="620" spans="1:7">
      <c r="A620" s="161"/>
      <c r="B620" s="1"/>
      <c r="F620" s="162"/>
      <c r="G620" s="1"/>
    </row>
    <row r="621" spans="1:7">
      <c r="A621" s="161"/>
      <c r="B621" s="1"/>
      <c r="F621" s="162"/>
      <c r="G621" s="1"/>
    </row>
    <row r="622" spans="1:7">
      <c r="A622" s="161"/>
      <c r="B622" s="1"/>
      <c r="F622" s="162"/>
      <c r="G622" s="1"/>
    </row>
    <row r="623" spans="1:7">
      <c r="A623" s="161"/>
      <c r="B623" s="1"/>
      <c r="F623" s="162"/>
      <c r="G623" s="1"/>
    </row>
    <row r="624" spans="1:7">
      <c r="A624" s="161"/>
      <c r="B624" s="1"/>
      <c r="F624" s="162"/>
      <c r="G624" s="1"/>
    </row>
    <row r="625" spans="1:7">
      <c r="A625" s="161"/>
      <c r="B625" s="1"/>
      <c r="F625" s="162"/>
      <c r="G625" s="1"/>
    </row>
    <row r="626" spans="1:7">
      <c r="A626" s="161"/>
      <c r="B626" s="1"/>
      <c r="F626" s="162"/>
      <c r="G626" s="1"/>
    </row>
    <row r="627" spans="1:7">
      <c r="A627" s="161"/>
      <c r="B627" s="1"/>
      <c r="F627" s="162"/>
      <c r="G627" s="1"/>
    </row>
    <row r="628" spans="1:7">
      <c r="A628" s="161"/>
      <c r="B628" s="1"/>
      <c r="F628" s="162"/>
      <c r="G628" s="1"/>
    </row>
    <row r="629" spans="1:7">
      <c r="A629" s="161"/>
      <c r="B629" s="1"/>
      <c r="F629" s="162"/>
      <c r="G629" s="1"/>
    </row>
    <row r="630" spans="1:7">
      <c r="A630" s="161"/>
      <c r="B630" s="1"/>
      <c r="F630" s="162"/>
      <c r="G630" s="1"/>
    </row>
    <row r="631" spans="1:7">
      <c r="A631" s="161"/>
      <c r="B631" s="1"/>
      <c r="F631" s="162"/>
      <c r="G631" s="1"/>
    </row>
    <row r="632" spans="1:7">
      <c r="A632" s="161"/>
      <c r="B632" s="1"/>
      <c r="F632" s="162"/>
      <c r="G632" s="1"/>
    </row>
    <row r="633" spans="1:7">
      <c r="A633" s="161"/>
      <c r="B633" s="1"/>
      <c r="F633" s="162"/>
      <c r="G633" s="1"/>
    </row>
    <row r="634" spans="1:7">
      <c r="A634" s="161"/>
      <c r="B634" s="1"/>
      <c r="F634" s="162"/>
      <c r="G634" s="1"/>
    </row>
    <row r="635" spans="1:7">
      <c r="A635" s="161"/>
      <c r="B635" s="1"/>
      <c r="F635" s="162"/>
      <c r="G635" s="1"/>
    </row>
    <row r="636" spans="1:7">
      <c r="A636" s="161"/>
      <c r="B636" s="1"/>
      <c r="F636" s="162"/>
      <c r="G636" s="1"/>
    </row>
    <row r="637" spans="1:7">
      <c r="A637" s="161"/>
      <c r="B637" s="1"/>
      <c r="F637" s="162"/>
      <c r="G637" s="1"/>
    </row>
    <row r="638" spans="1:7">
      <c r="A638" s="161"/>
      <c r="B638" s="1"/>
      <c r="F638" s="162"/>
      <c r="G638" s="1"/>
    </row>
    <row r="639" spans="1:7">
      <c r="A639" s="161"/>
      <c r="B639" s="1"/>
      <c r="F639" s="162"/>
      <c r="G639" s="1"/>
    </row>
    <row r="640" spans="1:7">
      <c r="A640" s="161"/>
      <c r="B640" s="1"/>
      <c r="F640" s="162"/>
      <c r="G640" s="1"/>
    </row>
    <row r="641" spans="1:7">
      <c r="A641" s="161"/>
      <c r="B641" s="1"/>
      <c r="F641" s="162"/>
      <c r="G641" s="1"/>
    </row>
    <row r="642" spans="1:7">
      <c r="A642" s="161"/>
      <c r="B642" s="1"/>
      <c r="F642" s="162"/>
      <c r="G642" s="1"/>
    </row>
    <row r="643" spans="1:7">
      <c r="A643" s="161"/>
      <c r="B643" s="1"/>
      <c r="F643" s="162"/>
      <c r="G643" s="1"/>
    </row>
    <row r="644" spans="1:7">
      <c r="A644" s="161"/>
      <c r="B644" s="1"/>
      <c r="F644" s="162"/>
      <c r="G644" s="1"/>
    </row>
    <row r="645" spans="1:7">
      <c r="A645" s="161"/>
      <c r="B645" s="1"/>
      <c r="F645" s="162"/>
      <c r="G645" s="1"/>
    </row>
    <row r="646" spans="1:7">
      <c r="A646" s="161"/>
      <c r="B646" s="1"/>
      <c r="F646" s="162"/>
      <c r="G646" s="1"/>
    </row>
    <row r="647" spans="1:7">
      <c r="A647" s="161"/>
      <c r="B647" s="1"/>
      <c r="F647" s="162"/>
      <c r="G647" s="1"/>
    </row>
    <row r="648" spans="1:7">
      <c r="A648" s="161"/>
      <c r="B648" s="1"/>
      <c r="F648" s="162"/>
      <c r="G648" s="1"/>
    </row>
    <row r="649" spans="1:7">
      <c r="A649" s="161"/>
      <c r="B649" s="1"/>
      <c r="F649" s="162"/>
      <c r="G649" s="1"/>
    </row>
    <row r="650" spans="1:7">
      <c r="A650" s="161"/>
      <c r="B650" s="1"/>
      <c r="F650" s="162"/>
      <c r="G650" s="1"/>
    </row>
    <row r="651" spans="1:7">
      <c r="A651" s="161"/>
      <c r="B651" s="1"/>
      <c r="F651" s="162"/>
      <c r="G651" s="1"/>
    </row>
    <row r="652" spans="1:7">
      <c r="A652" s="161"/>
      <c r="B652" s="1"/>
      <c r="F652" s="162"/>
      <c r="G652" s="1"/>
    </row>
    <row r="653" spans="1:7">
      <c r="A653" s="161"/>
      <c r="B653" s="1"/>
      <c r="F653" s="162"/>
      <c r="G653" s="1"/>
    </row>
    <row r="654" spans="1:7">
      <c r="A654" s="161"/>
      <c r="B654" s="1"/>
      <c r="F654" s="162"/>
      <c r="G654" s="1"/>
    </row>
    <row r="655" spans="1:7">
      <c r="A655" s="161"/>
      <c r="B655" s="1"/>
      <c r="F655" s="162"/>
      <c r="G655" s="1"/>
    </row>
    <row r="656" spans="1:7">
      <c r="A656" s="161"/>
      <c r="B656" s="1"/>
      <c r="F656" s="162"/>
      <c r="G656" s="1"/>
    </row>
    <row r="657" spans="1:7">
      <c r="A657" s="161"/>
      <c r="B657" s="1"/>
      <c r="F657" s="162"/>
      <c r="G657" s="1"/>
    </row>
    <row r="658" spans="1:7">
      <c r="A658" s="161"/>
      <c r="B658" s="1"/>
      <c r="F658" s="162"/>
      <c r="G658" s="1"/>
    </row>
    <row r="659" spans="1:7">
      <c r="A659" s="161"/>
      <c r="B659" s="1"/>
      <c r="F659" s="162"/>
      <c r="G659" s="1"/>
    </row>
    <row r="660" spans="1:7">
      <c r="A660" s="161"/>
      <c r="B660" s="1"/>
      <c r="F660" s="162"/>
      <c r="G660" s="1"/>
    </row>
    <row r="661" spans="1:7">
      <c r="A661" s="161"/>
      <c r="B661" s="1"/>
      <c r="F661" s="162"/>
      <c r="G661" s="1"/>
    </row>
    <row r="662" spans="1:7">
      <c r="A662" s="161"/>
      <c r="B662" s="1"/>
      <c r="F662" s="162"/>
      <c r="G662" s="1"/>
    </row>
    <row r="663" spans="1:7">
      <c r="A663" s="161"/>
      <c r="B663" s="1"/>
      <c r="F663" s="162"/>
      <c r="G663" s="1"/>
    </row>
    <row r="664" spans="1:7">
      <c r="A664" s="161"/>
      <c r="B664" s="1"/>
      <c r="F664" s="162"/>
      <c r="G664" s="1"/>
    </row>
    <row r="665" spans="1:7">
      <c r="A665" s="161"/>
      <c r="B665" s="1"/>
      <c r="F665" s="162"/>
      <c r="G665" s="1"/>
    </row>
    <row r="666" spans="1:7">
      <c r="A666" s="161"/>
      <c r="B666" s="1"/>
      <c r="F666" s="162"/>
      <c r="G666" s="1"/>
    </row>
    <row r="667" spans="1:7">
      <c r="A667" s="161"/>
      <c r="B667" s="1"/>
      <c r="F667" s="162"/>
      <c r="G667" s="1"/>
    </row>
    <row r="668" spans="1:7">
      <c r="A668" s="161"/>
      <c r="B668" s="1"/>
      <c r="F668" s="162"/>
      <c r="G668" s="1"/>
    </row>
    <row r="669" spans="1:7">
      <c r="A669" s="161"/>
      <c r="B669" s="1"/>
      <c r="F669" s="162"/>
      <c r="G669" s="1"/>
    </row>
    <row r="670" spans="1:7">
      <c r="A670" s="161"/>
      <c r="B670" s="1"/>
      <c r="F670" s="162"/>
      <c r="G670" s="1"/>
    </row>
    <row r="671" spans="1:7">
      <c r="A671" s="161"/>
      <c r="B671" s="1"/>
      <c r="F671" s="162"/>
      <c r="G671" s="1"/>
    </row>
    <row r="672" spans="1:7">
      <c r="A672" s="161"/>
      <c r="B672" s="1"/>
      <c r="F672" s="162"/>
      <c r="G672" s="1"/>
    </row>
    <row r="673" spans="1:7">
      <c r="A673" s="161"/>
      <c r="B673" s="1"/>
      <c r="F673" s="162"/>
      <c r="G673" s="1"/>
    </row>
    <row r="674" spans="1:7">
      <c r="A674" s="161"/>
      <c r="B674" s="1"/>
      <c r="F674" s="162"/>
      <c r="G674" s="1"/>
    </row>
    <row r="675" spans="1:7">
      <c r="A675" s="161"/>
      <c r="B675" s="1"/>
      <c r="F675" s="162"/>
      <c r="G675" s="1"/>
    </row>
    <row r="676" spans="1:7">
      <c r="A676" s="161"/>
      <c r="B676" s="1"/>
      <c r="F676" s="162"/>
      <c r="G676" s="1"/>
    </row>
    <row r="677" spans="1:7">
      <c r="A677" s="161"/>
      <c r="B677" s="1"/>
      <c r="F677" s="162"/>
      <c r="G677" s="1"/>
    </row>
    <row r="678" spans="1:7">
      <c r="A678" s="161"/>
      <c r="B678" s="1"/>
      <c r="F678" s="162"/>
      <c r="G678" s="1"/>
    </row>
    <row r="679" spans="1:7">
      <c r="A679" s="161"/>
      <c r="B679" s="1"/>
      <c r="F679" s="162"/>
      <c r="G679" s="1"/>
    </row>
    <row r="680" spans="1:7">
      <c r="A680" s="161"/>
      <c r="B680" s="1"/>
      <c r="F680" s="162"/>
      <c r="G680" s="1"/>
    </row>
    <row r="681" spans="1:7">
      <c r="A681" s="161"/>
      <c r="B681" s="1"/>
      <c r="F681" s="162"/>
      <c r="G681" s="1"/>
    </row>
    <row r="682" spans="1:7">
      <c r="A682" s="161"/>
      <c r="B682" s="1"/>
      <c r="F682" s="162"/>
      <c r="G682" s="1"/>
    </row>
    <row r="683" spans="1:7">
      <c r="A683" s="161"/>
      <c r="B683" s="1"/>
      <c r="F683" s="162"/>
      <c r="G683" s="1"/>
    </row>
    <row r="684" spans="1:7">
      <c r="A684" s="161"/>
      <c r="B684" s="1"/>
      <c r="F684" s="162"/>
      <c r="G684" s="1"/>
    </row>
    <row r="685" spans="1:7">
      <c r="A685" s="161"/>
      <c r="B685" s="1"/>
      <c r="F685" s="162"/>
      <c r="G685" s="1"/>
    </row>
    <row r="686" spans="1:7">
      <c r="A686" s="161"/>
      <c r="B686" s="1"/>
      <c r="F686" s="162"/>
      <c r="G686" s="1"/>
    </row>
    <row r="687" spans="1:7">
      <c r="A687" s="161"/>
      <c r="B687" s="1"/>
      <c r="F687" s="162"/>
      <c r="G687" s="1"/>
    </row>
    <row r="688" spans="1:7">
      <c r="A688" s="161"/>
      <c r="B688" s="1"/>
      <c r="F688" s="162"/>
      <c r="G688" s="1"/>
    </row>
    <row r="689" spans="1:7">
      <c r="A689" s="161"/>
      <c r="B689" s="1"/>
      <c r="F689" s="162"/>
      <c r="G689" s="1"/>
    </row>
    <row r="690" spans="1:7">
      <c r="A690" s="161"/>
      <c r="B690" s="1"/>
      <c r="F690" s="162"/>
      <c r="G690" s="1"/>
    </row>
    <row r="691" spans="1:7">
      <c r="A691" s="161"/>
      <c r="B691" s="1"/>
      <c r="F691" s="162"/>
      <c r="G691" s="1"/>
    </row>
    <row r="692" spans="1:7">
      <c r="A692" s="161"/>
      <c r="B692" s="1"/>
      <c r="F692" s="162"/>
      <c r="G692" s="1"/>
    </row>
    <row r="693" spans="1:7">
      <c r="A693" s="161"/>
      <c r="B693" s="1"/>
      <c r="F693" s="162"/>
      <c r="G693" s="1"/>
    </row>
    <row r="694" spans="1:7">
      <c r="A694" s="161"/>
      <c r="B694" s="1"/>
      <c r="F694" s="162"/>
      <c r="G694" s="1"/>
    </row>
    <row r="695" spans="1:7">
      <c r="A695" s="161"/>
      <c r="B695" s="1"/>
      <c r="F695" s="162"/>
      <c r="G695" s="1"/>
    </row>
    <row r="696" spans="1:7">
      <c r="A696" s="161"/>
      <c r="B696" s="1"/>
      <c r="F696" s="162"/>
      <c r="G696" s="1"/>
    </row>
    <row r="697" spans="1:7">
      <c r="A697" s="161"/>
      <c r="B697" s="1"/>
      <c r="F697" s="162"/>
      <c r="G697" s="1"/>
    </row>
    <row r="698" spans="1:7">
      <c r="A698" s="161"/>
      <c r="B698" s="1"/>
      <c r="F698" s="162"/>
      <c r="G698" s="1"/>
    </row>
    <row r="699" spans="1:7">
      <c r="A699" s="161"/>
      <c r="B699" s="1"/>
      <c r="F699" s="162"/>
      <c r="G699" s="1"/>
    </row>
    <row r="700" spans="1:7">
      <c r="A700" s="161"/>
      <c r="B700" s="1"/>
      <c r="F700" s="162"/>
      <c r="G700" s="1"/>
    </row>
    <row r="701" spans="1:7">
      <c r="A701" s="161"/>
      <c r="B701" s="1"/>
      <c r="F701" s="162"/>
      <c r="G701" s="1"/>
    </row>
    <row r="702" spans="1:7">
      <c r="A702" s="161"/>
      <c r="B702" s="1"/>
      <c r="F702" s="162"/>
      <c r="G702" s="1"/>
    </row>
    <row r="703" spans="1:7">
      <c r="A703" s="161"/>
      <c r="B703" s="1"/>
      <c r="F703" s="162"/>
      <c r="G703" s="1"/>
    </row>
    <row r="704" spans="1:7">
      <c r="A704" s="161"/>
      <c r="B704" s="1"/>
      <c r="F704" s="162"/>
      <c r="G704" s="1"/>
    </row>
    <row r="705" spans="1:7">
      <c r="A705" s="161"/>
      <c r="B705" s="1"/>
      <c r="F705" s="162"/>
      <c r="G705" s="1"/>
    </row>
    <row r="706" spans="1:7">
      <c r="A706" s="161"/>
      <c r="B706" s="1"/>
      <c r="F706" s="162"/>
      <c r="G706" s="1"/>
    </row>
    <row r="707" spans="1:7">
      <c r="A707" s="161"/>
      <c r="B707" s="1"/>
      <c r="F707" s="162"/>
      <c r="G707" s="1"/>
    </row>
    <row r="708" spans="1:7">
      <c r="A708" s="161"/>
      <c r="B708" s="1"/>
      <c r="F708" s="162"/>
      <c r="G708" s="1"/>
    </row>
    <row r="709" spans="1:7">
      <c r="A709" s="161"/>
      <c r="B709" s="1"/>
      <c r="F709" s="162"/>
      <c r="G709" s="1"/>
    </row>
    <row r="710" spans="1:7">
      <c r="A710" s="161"/>
      <c r="B710" s="1"/>
      <c r="F710" s="162"/>
      <c r="G710" s="1"/>
    </row>
    <row r="711" spans="1:7">
      <c r="A711" s="161"/>
      <c r="B711" s="1"/>
      <c r="F711" s="162"/>
      <c r="G711" s="1"/>
    </row>
    <row r="712" spans="1:7">
      <c r="A712" s="161"/>
      <c r="B712" s="1"/>
      <c r="F712" s="162"/>
      <c r="G712" s="1"/>
    </row>
    <row r="713" spans="1:7">
      <c r="A713" s="161"/>
      <c r="B713" s="1"/>
      <c r="F713" s="162"/>
      <c r="G713" s="1"/>
    </row>
    <row r="714" spans="1:7">
      <c r="A714" s="161"/>
      <c r="B714" s="1"/>
      <c r="F714" s="162"/>
      <c r="G714" s="1"/>
    </row>
    <row r="715" spans="1:7">
      <c r="A715" s="161"/>
      <c r="B715" s="1"/>
      <c r="F715" s="162"/>
      <c r="G715" s="1"/>
    </row>
    <row r="716" spans="1:7">
      <c r="A716" s="161"/>
      <c r="B716" s="1"/>
      <c r="F716" s="162"/>
      <c r="G716" s="1"/>
    </row>
    <row r="717" spans="1:7">
      <c r="A717" s="161"/>
      <c r="B717" s="1"/>
      <c r="F717" s="162"/>
      <c r="G717" s="1"/>
    </row>
    <row r="718" spans="1:7">
      <c r="A718" s="161"/>
      <c r="B718" s="1"/>
      <c r="F718" s="162"/>
      <c r="G718" s="1"/>
    </row>
    <row r="719" spans="1:7">
      <c r="A719" s="161"/>
      <c r="B719" s="1"/>
      <c r="F719" s="162"/>
      <c r="G719" s="1"/>
    </row>
    <row r="720" spans="1:7">
      <c r="A720" s="161"/>
      <c r="B720" s="1"/>
      <c r="F720" s="162"/>
      <c r="G720" s="1"/>
    </row>
    <row r="721" spans="1:7">
      <c r="A721" s="161"/>
      <c r="B721" s="1"/>
      <c r="F721" s="162"/>
      <c r="G721" s="1"/>
    </row>
    <row r="722" spans="1:7">
      <c r="A722" s="161"/>
      <c r="B722" s="1"/>
      <c r="F722" s="162"/>
      <c r="G722" s="1"/>
    </row>
    <row r="723" spans="1:7">
      <c r="A723" s="161"/>
      <c r="B723" s="1"/>
      <c r="F723" s="162"/>
      <c r="G723" s="1"/>
    </row>
    <row r="724" spans="1:7">
      <c r="A724" s="161"/>
      <c r="B724" s="1"/>
      <c r="F724" s="162"/>
      <c r="G724" s="1"/>
    </row>
    <row r="725" spans="1:7">
      <c r="A725" s="161"/>
      <c r="B725" s="1"/>
      <c r="F725" s="162"/>
      <c r="G725" s="1"/>
    </row>
    <row r="726" spans="1:7">
      <c r="A726" s="161"/>
      <c r="B726" s="1"/>
      <c r="F726" s="162"/>
      <c r="G726" s="1"/>
    </row>
    <row r="727" spans="1:7">
      <c r="A727" s="161"/>
      <c r="B727" s="1"/>
      <c r="F727" s="162"/>
      <c r="G727" s="1"/>
    </row>
    <row r="728" spans="1:7">
      <c r="A728" s="161"/>
      <c r="B728" s="1"/>
      <c r="F728" s="162"/>
      <c r="G728" s="1"/>
    </row>
    <row r="729" spans="1:7">
      <c r="A729" s="161"/>
      <c r="B729" s="1"/>
      <c r="F729" s="162"/>
      <c r="G729" s="1"/>
    </row>
    <row r="730" spans="1:7">
      <c r="A730" s="161"/>
      <c r="B730" s="1"/>
      <c r="F730" s="162"/>
      <c r="G730" s="1"/>
    </row>
    <row r="731" spans="1:7">
      <c r="A731" s="161"/>
      <c r="B731" s="1"/>
      <c r="F731" s="162"/>
      <c r="G731" s="1"/>
    </row>
    <row r="732" spans="1:7">
      <c r="A732" s="161"/>
      <c r="B732" s="1"/>
      <c r="F732" s="162"/>
      <c r="G732" s="1"/>
    </row>
    <row r="733" spans="1:7">
      <c r="A733" s="161"/>
      <c r="B733" s="1"/>
      <c r="F733" s="162"/>
      <c r="G733" s="1"/>
    </row>
    <row r="734" spans="1:7">
      <c r="A734" s="161"/>
      <c r="B734" s="1"/>
      <c r="F734" s="162"/>
      <c r="G734" s="1"/>
    </row>
    <row r="735" spans="1:7">
      <c r="A735" s="161"/>
      <c r="B735" s="1"/>
      <c r="F735" s="162"/>
      <c r="G735" s="1"/>
    </row>
    <row r="736" spans="1:7">
      <c r="A736" s="161"/>
      <c r="B736" s="1"/>
      <c r="F736" s="162"/>
      <c r="G736" s="1"/>
    </row>
    <row r="737" spans="1:7">
      <c r="A737" s="161"/>
      <c r="B737" s="1"/>
      <c r="F737" s="162"/>
      <c r="G737" s="1"/>
    </row>
    <row r="738" spans="1:7">
      <c r="A738" s="161"/>
      <c r="B738" s="1"/>
      <c r="F738" s="162"/>
      <c r="G738" s="1"/>
    </row>
    <row r="739" spans="1:7">
      <c r="A739" s="161"/>
      <c r="B739" s="1"/>
      <c r="F739" s="162"/>
      <c r="G739" s="1"/>
    </row>
    <row r="740" spans="1:7">
      <c r="A740" s="161"/>
      <c r="B740" s="1"/>
      <c r="F740" s="162"/>
      <c r="G740" s="1"/>
    </row>
    <row r="741" spans="1:7">
      <c r="A741" s="161"/>
      <c r="B741" s="1"/>
      <c r="F741" s="162"/>
      <c r="G741" s="1"/>
    </row>
    <row r="742" spans="1:7">
      <c r="A742" s="161"/>
      <c r="B742" s="1"/>
      <c r="F742" s="162"/>
      <c r="G742" s="1"/>
    </row>
    <row r="743" spans="1:7">
      <c r="A743" s="161"/>
      <c r="B743" s="1"/>
      <c r="F743" s="162"/>
      <c r="G743" s="1"/>
    </row>
    <row r="744" spans="1:7">
      <c r="A744" s="161"/>
      <c r="B744" s="1"/>
      <c r="F744" s="162"/>
      <c r="G744" s="1"/>
    </row>
    <row r="745" spans="1:7">
      <c r="A745" s="161"/>
      <c r="B745" s="1"/>
      <c r="F745" s="162"/>
      <c r="G745" s="1"/>
    </row>
    <row r="746" spans="1:7">
      <c r="A746" s="161"/>
      <c r="B746" s="1"/>
      <c r="F746" s="162"/>
      <c r="G746" s="1"/>
    </row>
    <row r="747" spans="1:7">
      <c r="A747" s="161"/>
      <c r="B747" s="1"/>
      <c r="F747" s="162"/>
      <c r="G747" s="1"/>
    </row>
    <row r="748" spans="1:7">
      <c r="A748" s="161"/>
      <c r="B748" s="1"/>
      <c r="F748" s="162"/>
      <c r="G748" s="1"/>
    </row>
    <row r="749" spans="1:7">
      <c r="A749" s="161"/>
      <c r="B749" s="1"/>
      <c r="F749" s="162"/>
      <c r="G749" s="1"/>
    </row>
    <row r="750" spans="1:7">
      <c r="A750" s="161"/>
      <c r="B750" s="1"/>
      <c r="F750" s="162"/>
      <c r="G750" s="1"/>
    </row>
    <row r="751" spans="1:7">
      <c r="A751" s="161"/>
      <c r="B751" s="1"/>
      <c r="F751" s="162"/>
      <c r="G751" s="1"/>
    </row>
    <row r="752" spans="1:7">
      <c r="A752" s="161"/>
      <c r="B752" s="1"/>
      <c r="F752" s="162"/>
      <c r="G752" s="1"/>
    </row>
    <row r="753" spans="1:7">
      <c r="A753" s="161"/>
      <c r="B753" s="1"/>
      <c r="F753" s="162"/>
      <c r="G753" s="1"/>
    </row>
    <row r="754" spans="1:7">
      <c r="A754" s="161"/>
      <c r="B754" s="1"/>
      <c r="F754" s="162"/>
      <c r="G754" s="1"/>
    </row>
    <row r="755" spans="1:7">
      <c r="A755" s="161"/>
      <c r="B755" s="1"/>
      <c r="F755" s="162"/>
      <c r="G755" s="1"/>
    </row>
    <row r="756" spans="1:7">
      <c r="A756" s="161"/>
      <c r="B756" s="1"/>
      <c r="F756" s="162"/>
      <c r="G756" s="1"/>
    </row>
    <row r="757" spans="1:7">
      <c r="A757" s="161"/>
      <c r="B757" s="1"/>
      <c r="F757" s="162"/>
      <c r="G757" s="1"/>
    </row>
    <row r="758" spans="1:7">
      <c r="A758" s="161"/>
      <c r="B758" s="1"/>
      <c r="F758" s="162"/>
      <c r="G758" s="1"/>
    </row>
    <row r="759" spans="1:7">
      <c r="A759" s="161"/>
      <c r="B759" s="1"/>
      <c r="F759" s="162"/>
      <c r="G759" s="1"/>
    </row>
    <row r="760" spans="1:7">
      <c r="A760" s="161"/>
      <c r="B760" s="1"/>
      <c r="F760" s="162"/>
      <c r="G760" s="1"/>
    </row>
    <row r="761" spans="1:7">
      <c r="A761" s="161"/>
      <c r="B761" s="1"/>
      <c r="F761" s="162"/>
      <c r="G761" s="1"/>
    </row>
    <row r="762" spans="1:7">
      <c r="A762" s="161"/>
      <c r="B762" s="1"/>
      <c r="F762" s="162"/>
      <c r="G762" s="1"/>
    </row>
    <row r="763" spans="1:7">
      <c r="A763" s="161"/>
      <c r="B763" s="1"/>
      <c r="F763" s="162"/>
      <c r="G763" s="1"/>
    </row>
    <row r="764" spans="1:7">
      <c r="A764" s="161"/>
      <c r="B764" s="1"/>
      <c r="F764" s="162"/>
      <c r="G764" s="1"/>
    </row>
    <row r="765" spans="1:7">
      <c r="A765" s="161"/>
      <c r="B765" s="1"/>
      <c r="F765" s="162"/>
      <c r="G765" s="1"/>
    </row>
    <row r="766" spans="1:7">
      <c r="A766" s="161"/>
      <c r="B766" s="1"/>
      <c r="F766" s="162"/>
      <c r="G766" s="1"/>
    </row>
    <row r="767" spans="1:7">
      <c r="A767" s="161"/>
      <c r="B767" s="1"/>
      <c r="F767" s="162"/>
      <c r="G767" s="1"/>
    </row>
    <row r="768" spans="1:7">
      <c r="A768" s="161"/>
      <c r="B768" s="1"/>
      <c r="F768" s="162"/>
      <c r="G768" s="1"/>
    </row>
    <row r="769" spans="1:7">
      <c r="A769" s="161"/>
      <c r="B769" s="1"/>
      <c r="F769" s="162"/>
      <c r="G769" s="1"/>
    </row>
    <row r="770" spans="1:7">
      <c r="A770" s="161"/>
      <c r="B770" s="1"/>
      <c r="F770" s="162"/>
      <c r="G770" s="1"/>
    </row>
    <row r="771" spans="1:7">
      <c r="A771" s="161"/>
      <c r="B771" s="1"/>
      <c r="F771" s="162"/>
      <c r="G771" s="1"/>
    </row>
    <row r="772" spans="1:7">
      <c r="A772" s="161"/>
      <c r="B772" s="1"/>
      <c r="F772" s="162"/>
      <c r="G772" s="1"/>
    </row>
    <row r="773" spans="1:7">
      <c r="A773" s="161"/>
      <c r="B773" s="1"/>
      <c r="F773" s="162"/>
      <c r="G773" s="1"/>
    </row>
    <row r="774" spans="1:7">
      <c r="A774" s="161"/>
      <c r="B774" s="1"/>
      <c r="F774" s="162"/>
      <c r="G774" s="1"/>
    </row>
    <row r="775" spans="1:7">
      <c r="A775" s="161"/>
      <c r="B775" s="1"/>
      <c r="F775" s="162"/>
      <c r="G775" s="1"/>
    </row>
    <row r="776" spans="1:7">
      <c r="A776" s="161"/>
      <c r="B776" s="1"/>
      <c r="F776" s="162"/>
      <c r="G776" s="1"/>
    </row>
    <row r="777" spans="1:7">
      <c r="A777" s="161"/>
      <c r="B777" s="1"/>
      <c r="F777" s="162"/>
      <c r="G777" s="1"/>
    </row>
    <row r="778" spans="1:7">
      <c r="A778" s="161"/>
      <c r="B778" s="1"/>
      <c r="F778" s="162"/>
      <c r="G778" s="1"/>
    </row>
    <row r="779" spans="1:7">
      <c r="A779" s="161"/>
      <c r="B779" s="1"/>
      <c r="F779" s="162"/>
      <c r="G779" s="1"/>
    </row>
    <row r="780" spans="1:7">
      <c r="A780" s="161"/>
      <c r="B780" s="1"/>
      <c r="F780" s="162"/>
      <c r="G780" s="1"/>
    </row>
    <row r="781" spans="1:7">
      <c r="A781" s="161"/>
      <c r="B781" s="1"/>
      <c r="F781" s="162"/>
      <c r="G781" s="1"/>
    </row>
    <row r="782" spans="1:7">
      <c r="A782" s="161"/>
      <c r="B782" s="1"/>
      <c r="F782" s="162"/>
      <c r="G782" s="1"/>
    </row>
    <row r="783" spans="1:7">
      <c r="A783" s="161"/>
      <c r="B783" s="1"/>
      <c r="F783" s="162"/>
      <c r="G783" s="1"/>
    </row>
    <row r="784" spans="1:7">
      <c r="A784" s="161"/>
      <c r="B784" s="1"/>
      <c r="F784" s="162"/>
      <c r="G784" s="1"/>
    </row>
    <row r="785" spans="1:7">
      <c r="A785" s="161"/>
      <c r="B785" s="1"/>
      <c r="F785" s="162"/>
      <c r="G785" s="1"/>
    </row>
    <row r="786" spans="1:7">
      <c r="A786" s="161"/>
      <c r="B786" s="1"/>
      <c r="F786" s="162"/>
      <c r="G786" s="1"/>
    </row>
    <row r="787" spans="1:7">
      <c r="A787" s="161"/>
      <c r="B787" s="1"/>
      <c r="F787" s="162"/>
      <c r="G787" s="1"/>
    </row>
    <row r="788" spans="1:7">
      <c r="A788" s="161"/>
      <c r="B788" s="1"/>
      <c r="F788" s="162"/>
      <c r="G788" s="1"/>
    </row>
    <row r="789" spans="1:7">
      <c r="A789" s="161"/>
      <c r="B789" s="1"/>
      <c r="F789" s="162"/>
      <c r="G789" s="1"/>
    </row>
    <row r="790" spans="1:7">
      <c r="A790" s="161"/>
      <c r="B790" s="1"/>
      <c r="F790" s="162"/>
      <c r="G790" s="1"/>
    </row>
    <row r="791" spans="1:7">
      <c r="A791" s="161"/>
      <c r="B791" s="1"/>
      <c r="F791" s="162"/>
      <c r="G791" s="1"/>
    </row>
    <row r="792" spans="1:7">
      <c r="A792" s="161"/>
      <c r="B792" s="1"/>
      <c r="F792" s="162"/>
      <c r="G792" s="1"/>
    </row>
    <row r="793" spans="1:7">
      <c r="A793" s="161"/>
      <c r="B793" s="1"/>
      <c r="F793" s="162"/>
      <c r="G793" s="1"/>
    </row>
    <row r="794" spans="1:7">
      <c r="A794" s="161"/>
      <c r="B794" s="1"/>
      <c r="F794" s="162"/>
      <c r="G794" s="1"/>
    </row>
    <row r="795" spans="1:7">
      <c r="A795" s="161"/>
      <c r="B795" s="1"/>
      <c r="F795" s="162"/>
      <c r="G795" s="1"/>
    </row>
    <row r="796" spans="1:7">
      <c r="A796" s="161"/>
      <c r="B796" s="1"/>
      <c r="F796" s="162"/>
      <c r="G796" s="1"/>
    </row>
    <row r="797" spans="1:7">
      <c r="A797" s="161"/>
      <c r="B797" s="1"/>
      <c r="F797" s="162"/>
      <c r="G797" s="1"/>
    </row>
    <row r="798" spans="1:7">
      <c r="A798" s="161"/>
      <c r="B798" s="1"/>
      <c r="F798" s="162"/>
      <c r="G798" s="1"/>
    </row>
    <row r="799" spans="1:7">
      <c r="A799" s="161"/>
      <c r="B799" s="1"/>
      <c r="F799" s="162"/>
      <c r="G799" s="1"/>
    </row>
    <row r="800" spans="1:7">
      <c r="A800" s="161"/>
      <c r="B800" s="1"/>
      <c r="F800" s="162"/>
      <c r="G800" s="1"/>
    </row>
    <row r="801" spans="1:7">
      <c r="A801" s="161"/>
      <c r="B801" s="1"/>
      <c r="F801" s="162"/>
      <c r="G801" s="1"/>
    </row>
    <row r="802" spans="1:7">
      <c r="A802" s="161"/>
      <c r="B802" s="1"/>
      <c r="F802" s="162"/>
      <c r="G802" s="1"/>
    </row>
    <row r="803" spans="1:7">
      <c r="A803" s="161"/>
      <c r="B803" s="1"/>
      <c r="F803" s="162"/>
      <c r="G803" s="1"/>
    </row>
    <row r="804" spans="1:7">
      <c r="A804" s="161"/>
      <c r="B804" s="1"/>
      <c r="F804" s="162"/>
      <c r="G804" s="1"/>
    </row>
    <row r="805" spans="1:7">
      <c r="A805" s="161"/>
      <c r="B805" s="1"/>
      <c r="F805" s="162"/>
      <c r="G805" s="1"/>
    </row>
    <row r="806" spans="1:7">
      <c r="A806" s="161"/>
      <c r="B806" s="1"/>
      <c r="F806" s="162"/>
      <c r="G806" s="1"/>
    </row>
    <row r="807" spans="1:7">
      <c r="A807" s="161"/>
      <c r="B807" s="1"/>
      <c r="F807" s="162"/>
      <c r="G807" s="1"/>
    </row>
    <row r="808" spans="1:7">
      <c r="A808" s="161"/>
      <c r="B808" s="1"/>
      <c r="F808" s="162"/>
      <c r="G808" s="1"/>
    </row>
    <row r="809" spans="1:7">
      <c r="A809" s="161"/>
      <c r="B809" s="1"/>
      <c r="F809" s="162"/>
      <c r="G809" s="1"/>
    </row>
    <row r="810" spans="1:7">
      <c r="A810" s="161"/>
      <c r="B810" s="1"/>
      <c r="F810" s="162"/>
      <c r="G810" s="1"/>
    </row>
    <row r="811" spans="1:7">
      <c r="A811" s="161"/>
      <c r="B811" s="1"/>
      <c r="F811" s="162"/>
      <c r="G811" s="1"/>
    </row>
    <row r="812" spans="1:7">
      <c r="A812" s="161"/>
      <c r="B812" s="1"/>
      <c r="F812" s="162"/>
      <c r="G812" s="1"/>
    </row>
    <row r="813" spans="1:7">
      <c r="A813" s="161"/>
      <c r="B813" s="1"/>
      <c r="F813" s="162"/>
      <c r="G813" s="1"/>
    </row>
    <row r="814" spans="1:7">
      <c r="A814" s="161"/>
      <c r="B814" s="1"/>
      <c r="F814" s="162"/>
      <c r="G814" s="1"/>
    </row>
    <row r="815" spans="1:7">
      <c r="A815" s="161"/>
      <c r="B815" s="1"/>
      <c r="F815" s="162"/>
      <c r="G815" s="1"/>
    </row>
    <row r="816" spans="1:7">
      <c r="A816" s="161"/>
      <c r="B816" s="1"/>
      <c r="F816" s="162"/>
      <c r="G816" s="1"/>
    </row>
    <row r="817" spans="1:7">
      <c r="A817" s="161"/>
      <c r="B817" s="1"/>
      <c r="F817" s="162"/>
      <c r="G817" s="1"/>
    </row>
    <row r="818" spans="1:7">
      <c r="A818" s="161"/>
      <c r="B818" s="1"/>
      <c r="F818" s="162"/>
      <c r="G818" s="1"/>
    </row>
    <row r="819" spans="1:7">
      <c r="A819" s="161"/>
      <c r="B819" s="1"/>
      <c r="F819" s="162"/>
      <c r="G819" s="1"/>
    </row>
    <row r="820" spans="1:7">
      <c r="A820" s="161"/>
      <c r="B820" s="1"/>
      <c r="F820" s="162"/>
      <c r="G820" s="1"/>
    </row>
    <row r="821" spans="1:7">
      <c r="A821" s="161"/>
      <c r="B821" s="1"/>
      <c r="F821" s="162"/>
      <c r="G821" s="1"/>
    </row>
    <row r="822" spans="1:7">
      <c r="A822" s="161"/>
      <c r="B822" s="1"/>
      <c r="F822" s="162"/>
      <c r="G822" s="1"/>
    </row>
    <row r="823" spans="1:7">
      <c r="A823" s="161"/>
      <c r="B823" s="1"/>
      <c r="F823" s="162"/>
      <c r="G823" s="1"/>
    </row>
    <row r="824" spans="1:7">
      <c r="A824" s="161"/>
      <c r="B824" s="1"/>
      <c r="F824" s="162"/>
      <c r="G824" s="1"/>
    </row>
    <row r="825" spans="1:7">
      <c r="A825" s="161"/>
      <c r="B825" s="1"/>
      <c r="F825" s="162"/>
      <c r="G825" s="1"/>
    </row>
    <row r="826" spans="1:7">
      <c r="A826" s="161"/>
      <c r="B826" s="1"/>
      <c r="F826" s="162"/>
      <c r="G826" s="1"/>
    </row>
    <row r="827" spans="1:7">
      <c r="A827" s="161"/>
      <c r="B827" s="1"/>
      <c r="F827" s="162"/>
      <c r="G827" s="1"/>
    </row>
    <row r="828" spans="1:7">
      <c r="A828" s="161"/>
      <c r="B828" s="1"/>
      <c r="F828" s="162"/>
      <c r="G828" s="1"/>
    </row>
    <row r="829" spans="1:7">
      <c r="A829" s="161"/>
      <c r="B829" s="1"/>
      <c r="F829" s="162"/>
      <c r="G829" s="1"/>
    </row>
    <row r="830" spans="1:7">
      <c r="A830" s="161"/>
      <c r="B830" s="1"/>
      <c r="F830" s="162"/>
      <c r="G830" s="1"/>
    </row>
    <row r="831" spans="1:7">
      <c r="A831" s="161"/>
      <c r="B831" s="1"/>
      <c r="F831" s="162"/>
      <c r="G831" s="1"/>
    </row>
    <row r="832" spans="1:7">
      <c r="A832" s="161"/>
      <c r="B832" s="1"/>
      <c r="F832" s="162"/>
      <c r="G832" s="1"/>
    </row>
    <row r="833" spans="1:7">
      <c r="A833" s="161"/>
      <c r="B833" s="1"/>
      <c r="F833" s="162"/>
      <c r="G833" s="1"/>
    </row>
    <row r="834" spans="1:7">
      <c r="A834" s="161"/>
      <c r="B834" s="1"/>
      <c r="F834" s="162"/>
      <c r="G834" s="1"/>
    </row>
    <row r="835" spans="1:7">
      <c r="A835" s="161"/>
      <c r="B835" s="1"/>
      <c r="F835" s="162"/>
      <c r="G835" s="1"/>
    </row>
    <row r="836" spans="1:7">
      <c r="A836" s="161"/>
      <c r="B836" s="1"/>
      <c r="F836" s="162"/>
      <c r="G836" s="1"/>
    </row>
    <row r="837" spans="1:7">
      <c r="A837" s="161"/>
      <c r="B837" s="1"/>
      <c r="F837" s="162"/>
      <c r="G837" s="1"/>
    </row>
    <row r="838" spans="1:7">
      <c r="A838" s="161"/>
      <c r="B838" s="1"/>
      <c r="F838" s="162"/>
      <c r="G838" s="1"/>
    </row>
    <row r="839" spans="1:7">
      <c r="A839" s="161"/>
      <c r="B839" s="1"/>
      <c r="F839" s="162"/>
      <c r="G839" s="1"/>
    </row>
    <row r="840" spans="1:7">
      <c r="A840" s="161"/>
      <c r="B840" s="1"/>
      <c r="F840" s="162"/>
      <c r="G840" s="1"/>
    </row>
    <row r="841" spans="1:7">
      <c r="A841" s="161"/>
      <c r="B841" s="1"/>
      <c r="F841" s="162"/>
      <c r="G841" s="1"/>
    </row>
    <row r="842" spans="1:7">
      <c r="A842" s="161"/>
      <c r="B842" s="1"/>
      <c r="F842" s="162"/>
      <c r="G842" s="1"/>
    </row>
    <row r="843" spans="1:7">
      <c r="A843" s="161"/>
      <c r="B843" s="1"/>
      <c r="F843" s="162"/>
      <c r="G843" s="1"/>
    </row>
    <row r="844" spans="1:7">
      <c r="A844" s="161"/>
      <c r="B844" s="1"/>
      <c r="F844" s="162"/>
      <c r="G844" s="1"/>
    </row>
    <row r="845" spans="1:7">
      <c r="A845" s="161"/>
      <c r="B845" s="1"/>
      <c r="F845" s="162"/>
      <c r="G845" s="1"/>
    </row>
    <row r="846" spans="1:7">
      <c r="A846" s="161"/>
      <c r="B846" s="1"/>
      <c r="F846" s="162"/>
      <c r="G846" s="1"/>
    </row>
    <row r="847" spans="1:7">
      <c r="A847" s="161"/>
      <c r="B847" s="1"/>
      <c r="F847" s="162"/>
      <c r="G847" s="1"/>
    </row>
    <row r="848" spans="1:7">
      <c r="A848" s="161"/>
      <c r="B848" s="1"/>
      <c r="F848" s="162"/>
      <c r="G848" s="1"/>
    </row>
    <row r="849" spans="1:7">
      <c r="A849" s="161"/>
      <c r="B849" s="1"/>
      <c r="F849" s="162"/>
      <c r="G849" s="1"/>
    </row>
    <row r="850" spans="1:7">
      <c r="A850" s="161"/>
      <c r="B850" s="1"/>
      <c r="F850" s="162"/>
      <c r="G850" s="1"/>
    </row>
    <row r="851" spans="1:7">
      <c r="A851" s="161"/>
      <c r="B851" s="1"/>
      <c r="F851" s="162"/>
      <c r="G851" s="1"/>
    </row>
    <row r="852" spans="1:7">
      <c r="A852" s="161"/>
      <c r="B852" s="1"/>
      <c r="F852" s="162"/>
      <c r="G852" s="1"/>
    </row>
    <row r="853" spans="1:7">
      <c r="A853" s="161"/>
      <c r="B853" s="1"/>
      <c r="F853" s="162"/>
      <c r="G853" s="1"/>
    </row>
    <row r="854" spans="1:7">
      <c r="A854" s="161"/>
      <c r="B854" s="1"/>
      <c r="F854" s="162"/>
      <c r="G854" s="1"/>
    </row>
    <row r="855" spans="1:7">
      <c r="A855" s="161"/>
      <c r="B855" s="1"/>
      <c r="F855" s="162"/>
      <c r="G855" s="1"/>
    </row>
    <row r="856" spans="1:7">
      <c r="A856" s="161"/>
      <c r="B856" s="1"/>
      <c r="F856" s="162"/>
      <c r="G856" s="1"/>
    </row>
    <row r="857" spans="1:7">
      <c r="A857" s="161"/>
      <c r="B857" s="1"/>
      <c r="F857" s="162"/>
      <c r="G857" s="1"/>
    </row>
    <row r="858" spans="1:7">
      <c r="A858" s="161"/>
      <c r="B858" s="1"/>
      <c r="F858" s="162"/>
      <c r="G858" s="1"/>
    </row>
    <row r="859" spans="1:7">
      <c r="A859" s="161"/>
      <c r="B859" s="1"/>
      <c r="F859" s="162"/>
      <c r="G859" s="1"/>
    </row>
    <row r="860" spans="1:7">
      <c r="A860" s="161"/>
      <c r="B860" s="1"/>
      <c r="F860" s="162"/>
      <c r="G860" s="1"/>
    </row>
    <row r="861" spans="1:7">
      <c r="A861" s="161"/>
      <c r="B861" s="1"/>
      <c r="F861" s="162"/>
      <c r="G861" s="1"/>
    </row>
    <row r="862" spans="1:7">
      <c r="A862" s="161"/>
      <c r="B862" s="1"/>
      <c r="F862" s="162"/>
      <c r="G862" s="1"/>
    </row>
    <row r="863" spans="1:7">
      <c r="A863" s="161"/>
      <c r="B863" s="1"/>
      <c r="F863" s="162"/>
      <c r="G863" s="1"/>
    </row>
    <row r="864" spans="1:7">
      <c r="A864" s="161"/>
      <c r="B864" s="1"/>
      <c r="F864" s="162"/>
      <c r="G864" s="1"/>
    </row>
    <row r="865" spans="1:7">
      <c r="A865" s="161"/>
      <c r="B865" s="1"/>
      <c r="F865" s="162"/>
      <c r="G865" s="1"/>
    </row>
    <row r="866" spans="1:7">
      <c r="A866" s="161"/>
      <c r="B866" s="1"/>
      <c r="F866" s="162"/>
      <c r="G866" s="1"/>
    </row>
    <row r="867" spans="1:7">
      <c r="A867" s="161"/>
      <c r="B867" s="1"/>
      <c r="F867" s="162"/>
      <c r="G867" s="1"/>
    </row>
    <row r="868" spans="1:7">
      <c r="A868" s="161"/>
      <c r="B868" s="1"/>
      <c r="F868" s="162"/>
      <c r="G868" s="1"/>
    </row>
    <row r="869" spans="1:7">
      <c r="A869" s="161"/>
      <c r="B869" s="1"/>
      <c r="F869" s="162"/>
      <c r="G869" s="1"/>
    </row>
    <row r="870" spans="1:7">
      <c r="A870" s="161"/>
      <c r="B870" s="1"/>
      <c r="F870" s="162"/>
      <c r="G870" s="1"/>
    </row>
    <row r="871" spans="1:7">
      <c r="A871" s="161"/>
      <c r="B871" s="1"/>
      <c r="F871" s="162"/>
      <c r="G871" s="1"/>
    </row>
    <row r="872" spans="1:7">
      <c r="A872" s="161"/>
      <c r="B872" s="1"/>
      <c r="F872" s="162"/>
      <c r="G872" s="1"/>
    </row>
    <row r="873" spans="1:7">
      <c r="A873" s="161"/>
      <c r="B873" s="1"/>
      <c r="F873" s="162"/>
      <c r="G873" s="1"/>
    </row>
    <row r="874" spans="1:7">
      <c r="A874" s="161"/>
      <c r="B874" s="1"/>
      <c r="F874" s="162"/>
      <c r="G874" s="1"/>
    </row>
    <row r="875" spans="1:7">
      <c r="A875" s="161"/>
      <c r="B875" s="1"/>
      <c r="F875" s="162"/>
      <c r="G875" s="1"/>
    </row>
    <row r="876" spans="1:7">
      <c r="A876" s="161"/>
      <c r="B876" s="1"/>
      <c r="F876" s="162"/>
      <c r="G876" s="1"/>
    </row>
    <row r="877" spans="1:7">
      <c r="A877" s="161"/>
      <c r="B877" s="1"/>
      <c r="F877" s="162"/>
      <c r="G877" s="1"/>
    </row>
    <row r="878" spans="1:7">
      <c r="A878" s="161"/>
      <c r="B878" s="1"/>
      <c r="F878" s="162"/>
      <c r="G878" s="1"/>
    </row>
    <row r="879" spans="1:7">
      <c r="A879" s="161"/>
      <c r="B879" s="1"/>
      <c r="F879" s="162"/>
      <c r="G879" s="1"/>
    </row>
    <row r="880" spans="1:7">
      <c r="A880" s="161"/>
      <c r="B880" s="1"/>
      <c r="F880" s="162"/>
      <c r="G880" s="1"/>
    </row>
    <row r="881" spans="1:7">
      <c r="A881" s="161"/>
      <c r="B881" s="1"/>
      <c r="F881" s="162"/>
      <c r="G881" s="1"/>
    </row>
    <row r="882" spans="1:7">
      <c r="A882" s="161"/>
      <c r="B882" s="1"/>
      <c r="F882" s="162"/>
      <c r="G882" s="1"/>
    </row>
    <row r="883" spans="1:7">
      <c r="A883" s="161"/>
      <c r="B883" s="1"/>
      <c r="F883" s="162"/>
      <c r="G883" s="1"/>
    </row>
    <row r="884" spans="1:7">
      <c r="A884" s="161"/>
      <c r="B884" s="1"/>
      <c r="F884" s="162"/>
      <c r="G884" s="1"/>
    </row>
    <row r="885" spans="1:7">
      <c r="A885" s="161"/>
      <c r="B885" s="1"/>
      <c r="F885" s="162"/>
      <c r="G885" s="1"/>
    </row>
    <row r="886" spans="1:7">
      <c r="A886" s="161"/>
      <c r="B886" s="1"/>
      <c r="F886" s="162"/>
      <c r="G886" s="1"/>
    </row>
    <row r="887" spans="1:7">
      <c r="A887" s="161"/>
      <c r="B887" s="1"/>
      <c r="F887" s="162"/>
      <c r="G887" s="1"/>
    </row>
    <row r="888" spans="1:7">
      <c r="A888" s="161"/>
      <c r="B888" s="1"/>
      <c r="F888" s="162"/>
      <c r="G888" s="1"/>
    </row>
    <row r="889" spans="1:7">
      <c r="A889" s="161"/>
      <c r="B889" s="1"/>
      <c r="F889" s="162"/>
      <c r="G889" s="1"/>
    </row>
    <row r="890" spans="1:7">
      <c r="A890" s="161"/>
      <c r="B890" s="1"/>
      <c r="F890" s="162"/>
      <c r="G890" s="1"/>
    </row>
    <row r="891" spans="1:7">
      <c r="A891" s="161"/>
      <c r="B891" s="1"/>
      <c r="F891" s="162"/>
      <c r="G891" s="1"/>
    </row>
    <row r="892" spans="1:7">
      <c r="A892" s="161"/>
      <c r="B892" s="1"/>
      <c r="F892" s="162"/>
      <c r="G892" s="1"/>
    </row>
    <row r="893" spans="1:7">
      <c r="A893" s="161"/>
      <c r="B893" s="1"/>
      <c r="F893" s="162"/>
      <c r="G893" s="1"/>
    </row>
    <row r="894" spans="1:7">
      <c r="A894" s="161"/>
      <c r="B894" s="1"/>
      <c r="F894" s="162"/>
      <c r="G894" s="1"/>
    </row>
    <row r="895" spans="1:7">
      <c r="A895" s="161"/>
      <c r="B895" s="1"/>
      <c r="F895" s="162"/>
      <c r="G895" s="1"/>
    </row>
    <row r="896" spans="1:7">
      <c r="A896" s="161"/>
      <c r="B896" s="1"/>
      <c r="F896" s="162"/>
      <c r="G896" s="1"/>
    </row>
    <row r="897" spans="1:7">
      <c r="A897" s="161"/>
      <c r="B897" s="1"/>
      <c r="F897" s="162"/>
      <c r="G897" s="1"/>
    </row>
    <row r="898" spans="1:7">
      <c r="A898" s="161"/>
      <c r="B898" s="1"/>
      <c r="F898" s="162"/>
      <c r="G898" s="1"/>
    </row>
    <row r="899" spans="1:7">
      <c r="A899" s="161"/>
      <c r="B899" s="1"/>
      <c r="F899" s="162"/>
      <c r="G899" s="1"/>
    </row>
    <row r="900" spans="1:7">
      <c r="A900" s="161"/>
      <c r="B900" s="1"/>
      <c r="F900" s="162"/>
      <c r="G900" s="1"/>
    </row>
    <row r="901" spans="1:7">
      <c r="A901" s="161"/>
      <c r="B901" s="1"/>
      <c r="F901" s="162"/>
      <c r="G901" s="1"/>
    </row>
    <row r="902" spans="1:7">
      <c r="A902" s="161"/>
      <c r="B902" s="1"/>
      <c r="F902" s="162"/>
      <c r="G902" s="1"/>
    </row>
    <row r="903" spans="1:7">
      <c r="A903" s="161"/>
      <c r="B903" s="1"/>
      <c r="F903" s="162"/>
      <c r="G903" s="1"/>
    </row>
    <row r="904" spans="1:7">
      <c r="A904" s="161"/>
      <c r="B904" s="1"/>
      <c r="F904" s="162"/>
      <c r="G904" s="1"/>
    </row>
    <row r="905" spans="1:7">
      <c r="A905" s="161"/>
      <c r="B905" s="1"/>
      <c r="F905" s="162"/>
      <c r="G905" s="1"/>
    </row>
    <row r="906" spans="1:7">
      <c r="A906" s="161"/>
      <c r="B906" s="1"/>
      <c r="F906" s="162"/>
      <c r="G906" s="1"/>
    </row>
    <row r="907" spans="1:7">
      <c r="A907" s="161"/>
      <c r="B907" s="1"/>
      <c r="F907" s="162"/>
      <c r="G907" s="1"/>
    </row>
    <row r="908" spans="1:7">
      <c r="A908" s="161"/>
      <c r="B908" s="1"/>
      <c r="F908" s="162"/>
      <c r="G908" s="1"/>
    </row>
    <row r="909" spans="1:7">
      <c r="A909" s="161"/>
      <c r="B909" s="1"/>
      <c r="F909" s="162"/>
      <c r="G909" s="1"/>
    </row>
    <row r="910" spans="1:7">
      <c r="A910" s="161"/>
      <c r="B910" s="1"/>
      <c r="F910" s="162"/>
      <c r="G910" s="1"/>
    </row>
    <row r="911" spans="1:7">
      <c r="A911" s="161"/>
      <c r="B911" s="1"/>
      <c r="F911" s="162"/>
      <c r="G911" s="1"/>
    </row>
    <row r="912" spans="1:7">
      <c r="A912" s="161"/>
      <c r="B912" s="1"/>
      <c r="F912" s="162"/>
      <c r="G912" s="1"/>
    </row>
    <row r="913" spans="1:7">
      <c r="A913" s="161"/>
      <c r="B913" s="1"/>
      <c r="F913" s="162"/>
      <c r="G913" s="1"/>
    </row>
    <row r="914" spans="1:7">
      <c r="A914" s="161"/>
      <c r="B914" s="1"/>
      <c r="F914" s="162"/>
      <c r="G914" s="1"/>
    </row>
    <row r="915" spans="1:7">
      <c r="A915" s="161"/>
      <c r="B915" s="1"/>
      <c r="F915" s="162"/>
      <c r="G915" s="1"/>
    </row>
    <row r="916" spans="1:7">
      <c r="A916" s="161"/>
      <c r="B916" s="1"/>
      <c r="F916" s="162"/>
      <c r="G916" s="1"/>
    </row>
    <row r="917" spans="1:7">
      <c r="A917" s="161"/>
      <c r="B917" s="1"/>
      <c r="F917" s="162"/>
      <c r="G917" s="1"/>
    </row>
    <row r="918" spans="1:7">
      <c r="A918" s="161"/>
      <c r="B918" s="1"/>
      <c r="F918" s="162"/>
      <c r="G918" s="1"/>
    </row>
    <row r="919" spans="1:7">
      <c r="A919" s="161"/>
      <c r="B919" s="1"/>
      <c r="F919" s="162"/>
      <c r="G919" s="1"/>
    </row>
    <row r="920" spans="1:7">
      <c r="A920" s="161"/>
      <c r="B920" s="1"/>
      <c r="F920" s="162"/>
      <c r="G920" s="1"/>
    </row>
    <row r="921" spans="1:7">
      <c r="A921" s="161"/>
      <c r="B921" s="1"/>
      <c r="F921" s="162"/>
      <c r="G921" s="1"/>
    </row>
    <row r="922" spans="1:7">
      <c r="A922" s="161"/>
      <c r="B922" s="1"/>
      <c r="F922" s="162"/>
      <c r="G922" s="1"/>
    </row>
    <row r="923" spans="1:7">
      <c r="A923" s="161"/>
      <c r="B923" s="1"/>
      <c r="F923" s="162"/>
      <c r="G923" s="1"/>
    </row>
    <row r="924" spans="1:7">
      <c r="A924" s="161"/>
      <c r="B924" s="1"/>
      <c r="F924" s="162"/>
      <c r="G924" s="1"/>
    </row>
    <row r="925" spans="1:7">
      <c r="A925" s="161"/>
      <c r="B925" s="1"/>
      <c r="F925" s="162"/>
      <c r="G925" s="1"/>
    </row>
    <row r="926" spans="1:7">
      <c r="A926" s="161"/>
      <c r="B926" s="1"/>
      <c r="F926" s="162"/>
      <c r="G926" s="1"/>
    </row>
    <row r="927" spans="1:7">
      <c r="A927" s="161"/>
      <c r="B927" s="1"/>
      <c r="F927" s="162"/>
      <c r="G927" s="1"/>
    </row>
    <row r="928" spans="1:7">
      <c r="A928" s="161"/>
      <c r="B928" s="1"/>
      <c r="F928" s="162"/>
      <c r="G928" s="1"/>
    </row>
    <row r="929" spans="1:7">
      <c r="A929" s="161"/>
      <c r="B929" s="1"/>
      <c r="F929" s="162"/>
      <c r="G929" s="1"/>
    </row>
    <row r="930" spans="1:7">
      <c r="A930" s="161"/>
      <c r="B930" s="1"/>
      <c r="F930" s="162"/>
      <c r="G930" s="1"/>
    </row>
    <row r="931" spans="1:7">
      <c r="A931" s="161"/>
      <c r="B931" s="1"/>
      <c r="F931" s="162"/>
      <c r="G931" s="1"/>
    </row>
    <row r="932" spans="1:7">
      <c r="A932" s="161"/>
      <c r="B932" s="1"/>
      <c r="F932" s="162"/>
      <c r="G932" s="1"/>
    </row>
    <row r="933" spans="1:7">
      <c r="A933" s="161"/>
      <c r="B933" s="1"/>
      <c r="F933" s="162"/>
      <c r="G933" s="1"/>
    </row>
    <row r="934" spans="1:7">
      <c r="A934" s="161"/>
      <c r="B934" s="1"/>
      <c r="F934" s="162"/>
      <c r="G934" s="1"/>
    </row>
    <row r="935" spans="1:7">
      <c r="A935" s="161"/>
      <c r="B935" s="1"/>
      <c r="F935" s="162"/>
      <c r="G935" s="1"/>
    </row>
    <row r="936" spans="1:7">
      <c r="A936" s="161"/>
      <c r="B936" s="1"/>
      <c r="F936" s="162"/>
      <c r="G936" s="1"/>
    </row>
    <row r="937" spans="1:7">
      <c r="A937" s="161"/>
      <c r="B937" s="1"/>
      <c r="F937" s="162"/>
      <c r="G937" s="1"/>
    </row>
    <row r="938" spans="1:7">
      <c r="A938" s="161"/>
      <c r="B938" s="1"/>
      <c r="F938" s="162"/>
      <c r="G938" s="1"/>
    </row>
    <row r="939" spans="1:7">
      <c r="A939" s="161"/>
      <c r="B939" s="1"/>
      <c r="F939" s="162"/>
      <c r="G939" s="1"/>
    </row>
    <row r="940" spans="1:7">
      <c r="A940" s="161"/>
      <c r="B940" s="1"/>
      <c r="F940" s="162"/>
      <c r="G940" s="1"/>
    </row>
    <row r="941" spans="1:7">
      <c r="A941" s="161"/>
      <c r="B941" s="1"/>
      <c r="F941" s="162"/>
      <c r="G941" s="1"/>
    </row>
    <row r="942" spans="1:7">
      <c r="A942" s="161"/>
      <c r="B942" s="1"/>
      <c r="F942" s="162"/>
      <c r="G942" s="1"/>
    </row>
    <row r="943" spans="1:7">
      <c r="A943" s="161"/>
      <c r="B943" s="1"/>
      <c r="F943" s="162"/>
      <c r="G943" s="1"/>
    </row>
    <row r="944" spans="1:7">
      <c r="A944" s="161"/>
      <c r="B944" s="1"/>
      <c r="F944" s="162"/>
      <c r="G944" s="1"/>
    </row>
    <row r="945" spans="1:7">
      <c r="A945" s="161"/>
      <c r="B945" s="1"/>
      <c r="F945" s="162"/>
      <c r="G945" s="1"/>
    </row>
    <row r="946" spans="1:7">
      <c r="A946" s="161"/>
      <c r="B946" s="1"/>
      <c r="F946" s="162"/>
      <c r="G946" s="1"/>
    </row>
    <row r="947" spans="1:7">
      <c r="A947" s="161"/>
      <c r="B947" s="1"/>
      <c r="F947" s="162"/>
      <c r="G947" s="1"/>
    </row>
    <row r="948" spans="1:7">
      <c r="A948" s="161"/>
      <c r="B948" s="1"/>
      <c r="F948" s="162"/>
      <c r="G948" s="1"/>
    </row>
    <row r="949" spans="1:7">
      <c r="A949" s="161"/>
      <c r="B949" s="1"/>
      <c r="F949" s="162"/>
      <c r="G949" s="1"/>
    </row>
    <row r="950" spans="1:7">
      <c r="A950" s="161"/>
      <c r="B950" s="1"/>
      <c r="F950" s="162"/>
      <c r="G950" s="1"/>
    </row>
    <row r="951" spans="1:7">
      <c r="A951" s="161"/>
      <c r="B951" s="1"/>
      <c r="F951" s="162"/>
      <c r="G951" s="1"/>
    </row>
    <row r="952" spans="1:7">
      <c r="A952" s="161"/>
      <c r="B952" s="1"/>
      <c r="F952" s="162"/>
      <c r="G952" s="1"/>
    </row>
    <row r="953" spans="1:7">
      <c r="A953" s="161"/>
      <c r="B953" s="1"/>
      <c r="F953" s="162"/>
      <c r="G953" s="1"/>
    </row>
    <row r="954" spans="1:7">
      <c r="A954" s="161"/>
      <c r="B954" s="1"/>
      <c r="F954" s="162"/>
      <c r="G954" s="1"/>
    </row>
    <row r="955" spans="1:7">
      <c r="A955" s="161"/>
      <c r="B955" s="1"/>
      <c r="F955" s="162"/>
      <c r="G955" s="1"/>
    </row>
    <row r="956" spans="1:7">
      <c r="A956" s="161"/>
      <c r="B956" s="1"/>
      <c r="F956" s="162"/>
      <c r="G956" s="1"/>
    </row>
    <row r="957" spans="1:7">
      <c r="A957" s="161"/>
      <c r="B957" s="1"/>
      <c r="F957" s="162"/>
      <c r="G957" s="1"/>
    </row>
    <row r="958" spans="1:7">
      <c r="A958" s="161"/>
      <c r="B958" s="1"/>
      <c r="F958" s="162"/>
      <c r="G958" s="1"/>
    </row>
    <row r="959" spans="1:7">
      <c r="A959" s="161"/>
      <c r="B959" s="1"/>
      <c r="F959" s="162"/>
      <c r="G959" s="1"/>
    </row>
    <row r="960" spans="1:7">
      <c r="A960" s="161"/>
      <c r="B960" s="1"/>
      <c r="F960" s="162"/>
      <c r="G960" s="1"/>
    </row>
    <row r="961" spans="1:7">
      <c r="A961" s="161"/>
      <c r="B961" s="1"/>
      <c r="F961" s="162"/>
      <c r="G961" s="1"/>
    </row>
    <row r="962" spans="1:7">
      <c r="A962" s="161"/>
      <c r="B962" s="1"/>
      <c r="F962" s="162"/>
      <c r="G962" s="1"/>
    </row>
    <row r="963" spans="1:7">
      <c r="A963" s="161"/>
      <c r="B963" s="1"/>
      <c r="F963" s="162"/>
      <c r="G963" s="1"/>
    </row>
    <row r="964" spans="1:7">
      <c r="A964" s="161"/>
      <c r="B964" s="1"/>
      <c r="F964" s="162"/>
      <c r="G964" s="1"/>
    </row>
    <row r="965" spans="1:7">
      <c r="A965" s="161"/>
      <c r="B965" s="1"/>
      <c r="F965" s="162"/>
      <c r="G965" s="1"/>
    </row>
    <row r="966" spans="1:7">
      <c r="A966" s="161"/>
      <c r="B966" s="1"/>
      <c r="F966" s="162"/>
      <c r="G966" s="1"/>
    </row>
    <row r="967" spans="1:7">
      <c r="A967" s="161"/>
      <c r="B967" s="1"/>
      <c r="F967" s="162"/>
      <c r="G967" s="1"/>
    </row>
    <row r="968" spans="1:7">
      <c r="A968" s="161"/>
      <c r="B968" s="1"/>
      <c r="F968" s="162"/>
      <c r="G968" s="1"/>
    </row>
    <row r="969" spans="1:7">
      <c r="A969" s="161"/>
      <c r="B969" s="1"/>
      <c r="F969" s="162"/>
      <c r="G969" s="1"/>
    </row>
    <row r="970" spans="1:7">
      <c r="A970" s="161"/>
      <c r="B970" s="1"/>
      <c r="F970" s="162"/>
      <c r="G970" s="1"/>
    </row>
    <row r="971" spans="1:7">
      <c r="A971" s="161"/>
      <c r="B971" s="1"/>
      <c r="F971" s="162"/>
      <c r="G971" s="1"/>
    </row>
    <row r="972" spans="1:7">
      <c r="A972" s="161"/>
      <c r="B972" s="1"/>
      <c r="F972" s="162"/>
      <c r="G972" s="1"/>
    </row>
    <row r="973" spans="1:7">
      <c r="A973" s="161"/>
      <c r="B973" s="1"/>
      <c r="F973" s="162"/>
      <c r="G973" s="1"/>
    </row>
    <row r="974" spans="1:7">
      <c r="A974" s="161"/>
      <c r="B974" s="1"/>
      <c r="F974" s="162"/>
      <c r="G974" s="1"/>
    </row>
    <row r="975" spans="1:7">
      <c r="A975" s="161"/>
      <c r="B975" s="1"/>
      <c r="F975" s="162"/>
      <c r="G975" s="1"/>
    </row>
    <row r="976" spans="1:7">
      <c r="A976" s="161"/>
      <c r="B976" s="1"/>
      <c r="F976" s="162"/>
      <c r="G976" s="1"/>
    </row>
    <row r="977" spans="1:7">
      <c r="A977" s="161"/>
      <c r="B977" s="1"/>
      <c r="F977" s="162"/>
      <c r="G977" s="1"/>
    </row>
    <row r="978" spans="1:7">
      <c r="A978" s="161"/>
      <c r="B978" s="1"/>
      <c r="F978" s="162"/>
      <c r="G978" s="1"/>
    </row>
    <row r="979" spans="1:7">
      <c r="A979" s="161"/>
      <c r="B979" s="1"/>
      <c r="F979" s="162"/>
      <c r="G979" s="1"/>
    </row>
    <row r="980" spans="1:7">
      <c r="A980" s="161"/>
      <c r="B980" s="1"/>
      <c r="F980" s="162"/>
      <c r="G980" s="1"/>
    </row>
    <row r="981" spans="1:7">
      <c r="A981" s="161"/>
      <c r="B981" s="1"/>
      <c r="F981" s="162"/>
      <c r="G981" s="1"/>
    </row>
    <row r="982" spans="1:7">
      <c r="A982" s="161"/>
      <c r="B982" s="1"/>
      <c r="F982" s="162"/>
      <c r="G982" s="1"/>
    </row>
    <row r="983" spans="1:7">
      <c r="A983" s="161"/>
      <c r="B983" s="1"/>
      <c r="F983" s="162"/>
      <c r="G983" s="1"/>
    </row>
    <row r="984" spans="1:7">
      <c r="A984" s="161"/>
      <c r="B984" s="1"/>
      <c r="F984" s="162"/>
      <c r="G984" s="1"/>
    </row>
    <row r="985" spans="1:7">
      <c r="A985" s="161"/>
      <c r="B985" s="1"/>
      <c r="F985" s="162"/>
      <c r="G985" s="1"/>
    </row>
    <row r="986" spans="1:7">
      <c r="A986" s="161"/>
      <c r="B986" s="1"/>
      <c r="F986" s="162"/>
      <c r="G986" s="1"/>
    </row>
    <row r="987" spans="1:7">
      <c r="A987" s="161"/>
      <c r="B987" s="1"/>
      <c r="F987" s="162"/>
      <c r="G987" s="1"/>
    </row>
    <row r="988" spans="1:7">
      <c r="A988" s="161"/>
      <c r="B988" s="1"/>
      <c r="F988" s="162"/>
      <c r="G988" s="1"/>
    </row>
    <row r="989" spans="1:7">
      <c r="A989" s="161"/>
      <c r="B989" s="1"/>
      <c r="F989" s="162"/>
      <c r="G989" s="1"/>
    </row>
    <row r="990" spans="1:7">
      <c r="A990" s="161"/>
      <c r="B990" s="1"/>
      <c r="F990" s="162"/>
      <c r="G990" s="1"/>
    </row>
    <row r="991" spans="1:7">
      <c r="A991" s="161"/>
      <c r="B991" s="1"/>
      <c r="F991" s="162"/>
      <c r="G991" s="1"/>
    </row>
    <row r="992" spans="1:7">
      <c r="A992" s="161"/>
      <c r="B992" s="1"/>
      <c r="F992" s="162"/>
      <c r="G992" s="1"/>
    </row>
    <row r="993" spans="1:7">
      <c r="A993" s="161"/>
      <c r="B993" s="1"/>
      <c r="F993" s="162"/>
      <c r="G993" s="1"/>
    </row>
    <row r="994" spans="1:7">
      <c r="A994" s="161"/>
      <c r="B994" s="1"/>
      <c r="F994" s="162"/>
      <c r="G994" s="1"/>
    </row>
    <row r="995" spans="1:7">
      <c r="A995" s="161"/>
      <c r="B995" s="1"/>
      <c r="F995" s="162"/>
      <c r="G995" s="1"/>
    </row>
    <row r="996" spans="1:7">
      <c r="A996" s="161"/>
      <c r="B996" s="1"/>
      <c r="F996" s="162"/>
      <c r="G996" s="1"/>
    </row>
    <row r="997" spans="1:7">
      <c r="A997" s="161"/>
      <c r="B997" s="1"/>
      <c r="F997" s="162"/>
      <c r="G997" s="1"/>
    </row>
    <row r="998" spans="1:7">
      <c r="A998" s="161"/>
      <c r="B998" s="1"/>
      <c r="F998" s="162"/>
      <c r="G998" s="1"/>
    </row>
    <row r="999" spans="1:7">
      <c r="A999" s="161"/>
      <c r="B999" s="1"/>
      <c r="F999" s="162"/>
      <c r="G999" s="1"/>
    </row>
    <row r="1000" spans="1:7">
      <c r="A1000" s="161"/>
      <c r="B1000" s="1"/>
      <c r="F1000" s="162"/>
      <c r="G1000" s="1"/>
    </row>
    <row r="1001" spans="1:7">
      <c r="A1001" s="161"/>
      <c r="B1001" s="1"/>
      <c r="F1001" s="162"/>
      <c r="G1001" s="1"/>
    </row>
    <row r="1002" spans="1:7">
      <c r="A1002" s="161"/>
      <c r="B1002" s="1"/>
      <c r="F1002" s="162"/>
      <c r="G1002" s="1"/>
    </row>
    <row r="1003" spans="1:7">
      <c r="A1003" s="161"/>
      <c r="B1003" s="1"/>
      <c r="F1003" s="162"/>
      <c r="G1003" s="1"/>
    </row>
    <row r="1004" spans="1:7">
      <c r="A1004" s="161"/>
      <c r="B1004" s="1"/>
      <c r="F1004" s="162"/>
      <c r="G1004" s="1"/>
    </row>
    <row r="1005" spans="1:7">
      <c r="A1005" s="161"/>
      <c r="B1005" s="1"/>
      <c r="F1005" s="162"/>
      <c r="G1005" s="1"/>
    </row>
    <row r="1006" spans="1:7">
      <c r="A1006" s="161"/>
      <c r="B1006" s="1"/>
      <c r="F1006" s="162"/>
      <c r="G1006" s="1"/>
    </row>
    <row r="1007" spans="1:7">
      <c r="A1007" s="161"/>
      <c r="B1007" s="1"/>
      <c r="F1007" s="162"/>
      <c r="G1007" s="1"/>
    </row>
    <row r="1008" spans="1:7">
      <c r="A1008" s="161"/>
      <c r="B1008" s="1"/>
      <c r="F1008" s="162"/>
      <c r="G1008" s="1"/>
    </row>
    <row r="1009" spans="1:7">
      <c r="A1009" s="161"/>
      <c r="B1009" s="1"/>
      <c r="F1009" s="162"/>
      <c r="G1009" s="1"/>
    </row>
    <row r="1010" spans="1:7">
      <c r="A1010" s="161"/>
      <c r="B1010" s="1"/>
      <c r="F1010" s="162"/>
      <c r="G1010" s="1"/>
    </row>
    <row r="1011" spans="1:7">
      <c r="A1011" s="161"/>
      <c r="B1011" s="1"/>
      <c r="F1011" s="162"/>
      <c r="G1011" s="1"/>
    </row>
    <row r="1012" spans="1:7">
      <c r="A1012" s="161"/>
      <c r="B1012" s="1"/>
      <c r="F1012" s="162"/>
      <c r="G1012" s="1"/>
    </row>
    <row r="1013" spans="1:7">
      <c r="A1013" s="161"/>
      <c r="B1013" s="1"/>
      <c r="F1013" s="162"/>
      <c r="G1013" s="1"/>
    </row>
    <row r="1014" spans="1:7">
      <c r="A1014" s="161"/>
      <c r="B1014" s="1"/>
      <c r="F1014" s="162"/>
      <c r="G1014" s="1"/>
    </row>
    <row r="1015" spans="1:7">
      <c r="A1015" s="161"/>
      <c r="B1015" s="1"/>
      <c r="F1015" s="162"/>
      <c r="G1015" s="1"/>
    </row>
    <row r="1016" spans="1:7">
      <c r="A1016" s="161"/>
      <c r="B1016" s="1"/>
      <c r="F1016" s="162"/>
      <c r="G1016" s="1"/>
    </row>
    <row r="1017" spans="1:7">
      <c r="A1017" s="161"/>
      <c r="B1017" s="1"/>
      <c r="F1017" s="162"/>
      <c r="G1017" s="1"/>
    </row>
    <row r="1018" spans="1:7">
      <c r="A1018" s="161"/>
      <c r="B1018" s="1"/>
      <c r="F1018" s="162"/>
      <c r="G1018" s="1"/>
    </row>
    <row r="1019" spans="1:7">
      <c r="A1019" s="161"/>
      <c r="B1019" s="1"/>
      <c r="F1019" s="162"/>
      <c r="G1019" s="1"/>
    </row>
    <row r="1020" spans="1:7">
      <c r="A1020" s="161"/>
      <c r="B1020" s="1"/>
      <c r="F1020" s="162"/>
      <c r="G1020" s="1"/>
    </row>
    <row r="1021" spans="1:7">
      <c r="A1021" s="161"/>
      <c r="B1021" s="1"/>
      <c r="F1021" s="162"/>
      <c r="G1021" s="1"/>
    </row>
    <row r="1022" spans="1:7">
      <c r="A1022" s="161"/>
      <c r="B1022" s="1"/>
      <c r="F1022" s="162"/>
      <c r="G1022" s="1"/>
    </row>
    <row r="1023" spans="1:7">
      <c r="A1023" s="161"/>
      <c r="B1023" s="1"/>
      <c r="F1023" s="162"/>
      <c r="G1023" s="1"/>
    </row>
    <row r="1024" spans="1:7">
      <c r="A1024" s="161"/>
      <c r="B1024" s="1"/>
      <c r="F1024" s="162"/>
      <c r="G1024" s="1"/>
    </row>
    <row r="1025" spans="1:7">
      <c r="A1025" s="161"/>
      <c r="B1025" s="1"/>
      <c r="F1025" s="162"/>
      <c r="G1025" s="1"/>
    </row>
    <row r="1026" spans="1:7">
      <c r="A1026" s="161"/>
      <c r="B1026" s="1"/>
      <c r="F1026" s="162"/>
      <c r="G1026" s="1"/>
    </row>
    <row r="1027" spans="1:7">
      <c r="A1027" s="161"/>
      <c r="B1027" s="1"/>
      <c r="F1027" s="162"/>
      <c r="G1027" s="1"/>
    </row>
    <row r="1028" spans="1:7">
      <c r="A1028" s="161"/>
      <c r="B1028" s="1"/>
      <c r="F1028" s="162"/>
      <c r="G1028" s="1"/>
    </row>
    <row r="1029" spans="1:7">
      <c r="A1029" s="161"/>
      <c r="B1029" s="1"/>
      <c r="F1029" s="162"/>
      <c r="G1029" s="1"/>
    </row>
    <row r="1030" spans="1:7">
      <c r="A1030" s="161"/>
      <c r="B1030" s="1"/>
      <c r="F1030" s="162"/>
      <c r="G1030" s="1"/>
    </row>
    <row r="1031" spans="1:7">
      <c r="A1031" s="161"/>
      <c r="B1031" s="1"/>
      <c r="F1031" s="162"/>
      <c r="G1031" s="1"/>
    </row>
    <row r="1032" spans="1:7">
      <c r="A1032" s="161"/>
      <c r="B1032" s="1"/>
      <c r="F1032" s="162"/>
      <c r="G1032" s="1"/>
    </row>
    <row r="1033" spans="1:7">
      <c r="A1033" s="161"/>
      <c r="B1033" s="1"/>
      <c r="F1033" s="162"/>
      <c r="G1033" s="1"/>
    </row>
    <row r="1034" spans="1:7">
      <c r="A1034" s="161"/>
      <c r="B1034" s="1"/>
      <c r="F1034" s="162"/>
      <c r="G1034" s="1"/>
    </row>
    <row r="1035" spans="1:7">
      <c r="A1035" s="161"/>
      <c r="B1035" s="1"/>
      <c r="F1035" s="162"/>
      <c r="G1035" s="1"/>
    </row>
    <row r="1036" spans="1:7">
      <c r="A1036" s="161"/>
      <c r="B1036" s="1"/>
      <c r="F1036" s="162"/>
      <c r="G1036" s="1"/>
    </row>
    <row r="1037" spans="1:7">
      <c r="A1037" s="161"/>
      <c r="B1037" s="1"/>
      <c r="F1037" s="162"/>
      <c r="G1037" s="1"/>
    </row>
    <row r="1038" spans="1:7">
      <c r="A1038" s="161"/>
      <c r="B1038" s="1"/>
      <c r="F1038" s="162"/>
      <c r="G1038" s="1"/>
    </row>
    <row r="1039" spans="1:7">
      <c r="A1039" s="161"/>
      <c r="B1039" s="1"/>
      <c r="F1039" s="162"/>
      <c r="G1039" s="1"/>
    </row>
    <row r="1040" spans="1:7">
      <c r="A1040" s="161"/>
      <c r="B1040" s="1"/>
      <c r="F1040" s="162"/>
      <c r="G1040" s="1"/>
    </row>
    <row r="1041" spans="1:7">
      <c r="A1041" s="161"/>
      <c r="B1041" s="1"/>
      <c r="F1041" s="162"/>
      <c r="G1041" s="1"/>
    </row>
    <row r="1042" spans="1:7">
      <c r="A1042" s="161"/>
      <c r="B1042" s="1"/>
      <c r="F1042" s="162"/>
      <c r="G1042" s="1"/>
    </row>
    <row r="1043" spans="1:7">
      <c r="A1043" s="161"/>
      <c r="B1043" s="1"/>
      <c r="F1043" s="162"/>
      <c r="G1043" s="1"/>
    </row>
    <row r="1044" spans="1:7">
      <c r="A1044" s="161"/>
      <c r="B1044" s="1"/>
      <c r="F1044" s="162"/>
      <c r="G1044" s="1"/>
    </row>
    <row r="1045" spans="1:7">
      <c r="A1045" s="161"/>
      <c r="B1045" s="1"/>
      <c r="F1045" s="162"/>
      <c r="G1045" s="1"/>
    </row>
    <row r="1046" spans="1:7">
      <c r="A1046" s="161"/>
      <c r="B1046" s="1"/>
      <c r="F1046" s="162"/>
      <c r="G1046" s="1"/>
    </row>
    <row r="1047" spans="1:7">
      <c r="A1047" s="161"/>
      <c r="B1047" s="1"/>
      <c r="F1047" s="162"/>
      <c r="G1047" s="1"/>
    </row>
    <row r="1048" spans="1:7">
      <c r="A1048" s="161"/>
      <c r="B1048" s="1"/>
      <c r="F1048" s="162"/>
      <c r="G1048" s="1"/>
    </row>
    <row r="1049" spans="1:7">
      <c r="A1049" s="161"/>
      <c r="B1049" s="1"/>
      <c r="F1049" s="162"/>
      <c r="G1049" s="1"/>
    </row>
    <row r="1050" spans="1:7">
      <c r="A1050" s="161"/>
      <c r="B1050" s="1"/>
      <c r="F1050" s="162"/>
      <c r="G1050" s="1"/>
    </row>
    <row r="1051" spans="1:7">
      <c r="A1051" s="161"/>
      <c r="B1051" s="1"/>
      <c r="F1051" s="162"/>
      <c r="G1051" s="1"/>
    </row>
    <row r="1052" spans="1:7">
      <c r="A1052" s="161"/>
      <c r="B1052" s="1"/>
      <c r="F1052" s="162"/>
      <c r="G1052" s="1"/>
    </row>
    <row r="1053" spans="1:7">
      <c r="A1053" s="161"/>
      <c r="B1053" s="1"/>
      <c r="F1053" s="162"/>
      <c r="G1053" s="1"/>
    </row>
    <row r="1054" spans="1:7">
      <c r="A1054" s="161"/>
      <c r="B1054" s="1"/>
      <c r="F1054" s="162"/>
      <c r="G1054" s="1"/>
    </row>
    <row r="1055" spans="1:7">
      <c r="A1055" s="161"/>
      <c r="B1055" s="1"/>
      <c r="F1055" s="162"/>
      <c r="G1055" s="1"/>
    </row>
    <row r="1056" spans="1:7">
      <c r="A1056" s="161"/>
      <c r="B1056" s="1"/>
      <c r="F1056" s="162"/>
      <c r="G1056" s="1"/>
    </row>
    <row r="1057" spans="1:7">
      <c r="A1057" s="161"/>
      <c r="B1057" s="1"/>
      <c r="F1057" s="162"/>
      <c r="G1057" s="1"/>
    </row>
    <row r="1058" spans="1:7">
      <c r="A1058" s="161"/>
      <c r="B1058" s="1"/>
      <c r="F1058" s="162"/>
      <c r="G1058" s="1"/>
    </row>
    <row r="1059" spans="1:7">
      <c r="A1059" s="161"/>
      <c r="B1059" s="1"/>
      <c r="F1059" s="162"/>
      <c r="G1059" s="1"/>
    </row>
    <row r="1060" spans="1:7">
      <c r="A1060" s="161"/>
      <c r="B1060" s="1"/>
      <c r="F1060" s="162"/>
      <c r="G1060" s="1"/>
    </row>
    <row r="1061" spans="1:7">
      <c r="A1061" s="161"/>
      <c r="B1061" s="1"/>
      <c r="F1061" s="162"/>
      <c r="G1061" s="1"/>
    </row>
    <row r="1062" spans="1:7">
      <c r="A1062" s="161"/>
      <c r="B1062" s="1"/>
      <c r="F1062" s="162"/>
      <c r="G1062" s="1"/>
    </row>
    <row r="1063" spans="1:7">
      <c r="A1063" s="161"/>
      <c r="B1063" s="1"/>
      <c r="F1063" s="162"/>
      <c r="G1063" s="1"/>
    </row>
    <row r="1064" spans="1:7">
      <c r="A1064" s="161"/>
      <c r="B1064" s="1"/>
      <c r="F1064" s="162"/>
      <c r="G1064" s="1"/>
    </row>
    <row r="1065" spans="1:7">
      <c r="A1065" s="161"/>
      <c r="B1065" s="1"/>
      <c r="F1065" s="162"/>
      <c r="G1065" s="1"/>
    </row>
    <row r="1066" spans="1:7">
      <c r="A1066" s="161"/>
      <c r="B1066" s="1"/>
      <c r="F1066" s="162"/>
      <c r="G1066" s="1"/>
    </row>
    <row r="1067" spans="1:7">
      <c r="A1067" s="161"/>
      <c r="B1067" s="1"/>
      <c r="F1067" s="162"/>
      <c r="G1067" s="1"/>
    </row>
    <row r="1068" spans="1:7">
      <c r="A1068" s="161"/>
      <c r="B1068" s="1"/>
      <c r="F1068" s="162"/>
      <c r="G1068" s="1"/>
    </row>
    <row r="1069" spans="1:7">
      <c r="A1069" s="161"/>
      <c r="B1069" s="1"/>
      <c r="F1069" s="162"/>
      <c r="G1069" s="1"/>
    </row>
    <row r="1070" spans="1:7">
      <c r="A1070" s="161"/>
      <c r="B1070" s="1"/>
      <c r="F1070" s="162"/>
      <c r="G1070" s="1"/>
    </row>
    <row r="1071" spans="1:7">
      <c r="A1071" s="161"/>
      <c r="B1071" s="1"/>
      <c r="F1071" s="162"/>
      <c r="G1071" s="1"/>
    </row>
    <row r="1072" spans="1:7">
      <c r="A1072" s="161"/>
      <c r="B1072" s="1"/>
      <c r="F1072" s="162"/>
      <c r="G1072" s="1"/>
    </row>
    <row r="1073" spans="1:7">
      <c r="A1073" s="161"/>
      <c r="B1073" s="1"/>
      <c r="F1073" s="162"/>
      <c r="G1073" s="1"/>
    </row>
    <row r="1074" spans="1:7">
      <c r="A1074" s="161"/>
      <c r="B1074" s="1"/>
      <c r="F1074" s="162"/>
      <c r="G1074" s="1"/>
    </row>
    <row r="1075" spans="1:7">
      <c r="A1075" s="161"/>
      <c r="B1075" s="1"/>
      <c r="F1075" s="162"/>
      <c r="G1075" s="1"/>
    </row>
    <row r="1076" spans="1:7">
      <c r="A1076" s="161"/>
      <c r="B1076" s="1"/>
      <c r="F1076" s="162"/>
      <c r="G1076" s="1"/>
    </row>
    <row r="1077" spans="1:7">
      <c r="A1077" s="161"/>
      <c r="B1077" s="1"/>
      <c r="F1077" s="162"/>
      <c r="G1077" s="1"/>
    </row>
    <row r="1078" spans="1:7">
      <c r="A1078" s="161"/>
      <c r="B1078" s="1"/>
      <c r="F1078" s="162"/>
      <c r="G1078" s="1"/>
    </row>
    <row r="1079" spans="1:7">
      <c r="A1079" s="161"/>
      <c r="B1079" s="1"/>
      <c r="F1079" s="162"/>
      <c r="G1079" s="1"/>
    </row>
    <row r="1080" spans="1:7">
      <c r="A1080" s="161"/>
      <c r="B1080" s="1"/>
      <c r="F1080" s="162"/>
      <c r="G1080" s="1"/>
    </row>
    <row r="1081" spans="1:7">
      <c r="A1081" s="161"/>
      <c r="B1081" s="1"/>
      <c r="F1081" s="162"/>
      <c r="G1081" s="1"/>
    </row>
    <row r="1082" spans="1:7">
      <c r="A1082" s="161"/>
      <c r="B1082" s="1"/>
      <c r="F1082" s="162"/>
      <c r="G1082" s="1"/>
    </row>
    <row r="1083" spans="1:7">
      <c r="A1083" s="161"/>
      <c r="B1083" s="1"/>
      <c r="F1083" s="162"/>
      <c r="G1083" s="1"/>
    </row>
    <row r="1084" spans="1:7">
      <c r="A1084" s="161"/>
      <c r="B1084" s="1"/>
      <c r="F1084" s="162"/>
      <c r="G1084" s="1"/>
    </row>
    <row r="1085" spans="1:7">
      <c r="A1085" s="161"/>
      <c r="B1085" s="1"/>
      <c r="F1085" s="162"/>
      <c r="G1085" s="1"/>
    </row>
    <row r="1086" spans="1:7">
      <c r="A1086" s="161"/>
      <c r="B1086" s="1"/>
      <c r="F1086" s="162"/>
      <c r="G1086" s="1"/>
    </row>
    <row r="1087" spans="1:7">
      <c r="A1087" s="161"/>
      <c r="B1087" s="1"/>
      <c r="F1087" s="162"/>
      <c r="G1087" s="1"/>
    </row>
    <row r="1088" spans="1:7">
      <c r="A1088" s="161"/>
      <c r="B1088" s="1"/>
      <c r="F1088" s="162"/>
      <c r="G1088" s="1"/>
    </row>
    <row r="1089" spans="1:7">
      <c r="A1089" s="161"/>
      <c r="B1089" s="1"/>
      <c r="F1089" s="162"/>
      <c r="G1089" s="1"/>
    </row>
    <row r="1090" spans="1:7">
      <c r="A1090" s="161"/>
      <c r="B1090" s="1"/>
      <c r="F1090" s="162"/>
      <c r="G1090" s="1"/>
    </row>
    <row r="1091" spans="1:7">
      <c r="A1091" s="161"/>
      <c r="B1091" s="1"/>
      <c r="F1091" s="162"/>
      <c r="G1091" s="1"/>
    </row>
    <row r="1092" spans="1:7">
      <c r="A1092" s="161"/>
      <c r="B1092" s="1"/>
      <c r="F1092" s="162"/>
      <c r="G1092" s="1"/>
    </row>
    <row r="1093" spans="1:7">
      <c r="A1093" s="161"/>
      <c r="B1093" s="1"/>
      <c r="F1093" s="162"/>
      <c r="G1093" s="1"/>
    </row>
    <row r="1094" spans="1:7">
      <c r="A1094" s="161"/>
      <c r="B1094" s="1"/>
      <c r="F1094" s="162"/>
      <c r="G1094" s="1"/>
    </row>
    <row r="1095" spans="1:7">
      <c r="A1095" s="161"/>
      <c r="B1095" s="1"/>
      <c r="F1095" s="162"/>
      <c r="G1095" s="1"/>
    </row>
    <row r="1096" spans="1:7">
      <c r="A1096" s="161"/>
      <c r="B1096" s="1"/>
      <c r="F1096" s="162"/>
      <c r="G1096" s="1"/>
    </row>
    <row r="1097" spans="1:7">
      <c r="A1097" s="161"/>
      <c r="B1097" s="1"/>
      <c r="F1097" s="162"/>
      <c r="G1097" s="1"/>
    </row>
    <row r="1098" spans="1:7">
      <c r="A1098" s="161"/>
      <c r="B1098" s="1"/>
      <c r="F1098" s="162"/>
      <c r="G1098" s="1"/>
    </row>
    <row r="1099" spans="1:7">
      <c r="A1099" s="161"/>
      <c r="B1099" s="1"/>
      <c r="F1099" s="162"/>
      <c r="G1099" s="1"/>
    </row>
    <row r="1100" spans="1:7">
      <c r="A1100" s="161"/>
      <c r="B1100" s="1"/>
      <c r="F1100" s="162"/>
      <c r="G1100" s="1"/>
    </row>
    <row r="1101" spans="1:7">
      <c r="A1101" s="161"/>
      <c r="B1101" s="1"/>
      <c r="F1101" s="162"/>
      <c r="G1101" s="1"/>
    </row>
    <row r="1102" spans="1:7">
      <c r="A1102" s="161"/>
      <c r="B1102" s="1"/>
      <c r="F1102" s="162"/>
      <c r="G1102" s="1"/>
    </row>
    <row r="1103" spans="1:7">
      <c r="A1103" s="161"/>
      <c r="B1103" s="1"/>
      <c r="F1103" s="162"/>
      <c r="G1103" s="1"/>
    </row>
    <row r="1104" spans="1:7">
      <c r="A1104" s="161"/>
      <c r="B1104" s="1"/>
      <c r="F1104" s="162"/>
      <c r="G1104" s="1"/>
    </row>
    <row r="1105" spans="1:7">
      <c r="A1105" s="161"/>
      <c r="B1105" s="1"/>
      <c r="F1105" s="162"/>
      <c r="G1105" s="1"/>
    </row>
    <row r="1106" spans="1:7">
      <c r="A1106" s="161"/>
      <c r="B1106" s="1"/>
      <c r="F1106" s="162"/>
      <c r="G1106" s="1"/>
    </row>
    <row r="1107" spans="1:7">
      <c r="A1107" s="161"/>
      <c r="B1107" s="1"/>
      <c r="F1107" s="162"/>
      <c r="G1107" s="1"/>
    </row>
    <row r="1108" spans="1:7">
      <c r="A1108" s="161"/>
      <c r="B1108" s="1"/>
      <c r="F1108" s="162"/>
      <c r="G1108" s="1"/>
    </row>
    <row r="1109" spans="1:7">
      <c r="A1109" s="161"/>
      <c r="B1109" s="1"/>
      <c r="F1109" s="162"/>
      <c r="G1109" s="1"/>
    </row>
    <row r="1110" spans="1:7">
      <c r="A1110" s="161"/>
      <c r="B1110" s="1"/>
      <c r="F1110" s="162"/>
      <c r="G1110" s="1"/>
    </row>
    <row r="1111" spans="1:7">
      <c r="A1111" s="161"/>
      <c r="B1111" s="1"/>
      <c r="F1111" s="162"/>
      <c r="G1111" s="1"/>
    </row>
    <row r="1112" spans="1:7">
      <c r="A1112" s="161"/>
      <c r="B1112" s="1"/>
      <c r="F1112" s="162"/>
      <c r="G1112" s="1"/>
    </row>
    <row r="1113" spans="1:7">
      <c r="A1113" s="161"/>
      <c r="B1113" s="1"/>
      <c r="F1113" s="162"/>
      <c r="G1113" s="1"/>
    </row>
    <row r="1114" spans="1:7">
      <c r="A1114" s="161"/>
      <c r="B1114" s="1"/>
      <c r="F1114" s="162"/>
      <c r="G1114" s="1"/>
    </row>
    <row r="1115" spans="1:7">
      <c r="A1115" s="161"/>
      <c r="B1115" s="1"/>
      <c r="F1115" s="162"/>
      <c r="G1115" s="1"/>
    </row>
    <row r="1116" spans="1:7">
      <c r="A1116" s="161"/>
      <c r="B1116" s="1"/>
      <c r="F1116" s="162"/>
      <c r="G1116" s="1"/>
    </row>
    <row r="1117" spans="1:7">
      <c r="A1117" s="161"/>
      <c r="B1117" s="1"/>
      <c r="F1117" s="162"/>
      <c r="G1117" s="1"/>
    </row>
    <row r="1118" spans="1:7">
      <c r="A1118" s="161"/>
      <c r="B1118" s="1"/>
      <c r="F1118" s="162"/>
      <c r="G1118" s="1"/>
    </row>
    <row r="1119" spans="1:7">
      <c r="A1119" s="161"/>
      <c r="B1119" s="1"/>
      <c r="F1119" s="162"/>
      <c r="G1119" s="1"/>
    </row>
    <row r="1120" spans="1:7">
      <c r="A1120" s="161"/>
      <c r="B1120" s="1"/>
      <c r="F1120" s="162"/>
      <c r="G1120" s="1"/>
    </row>
    <row r="1121" spans="1:7">
      <c r="A1121" s="161"/>
      <c r="B1121" s="1"/>
      <c r="F1121" s="162"/>
      <c r="G1121" s="1"/>
    </row>
    <row r="1122" spans="1:7">
      <c r="A1122" s="161"/>
      <c r="B1122" s="1"/>
      <c r="F1122" s="162"/>
      <c r="G1122" s="1"/>
    </row>
    <row r="1123" spans="1:7">
      <c r="A1123" s="161"/>
      <c r="B1123" s="1"/>
      <c r="F1123" s="162"/>
      <c r="G1123" s="1"/>
    </row>
    <row r="1124" spans="1:7">
      <c r="A1124" s="161"/>
      <c r="B1124" s="1"/>
      <c r="F1124" s="162"/>
      <c r="G1124" s="1"/>
    </row>
    <row r="1125" spans="1:7">
      <c r="A1125" s="161"/>
      <c r="B1125" s="1"/>
      <c r="F1125" s="162"/>
      <c r="G1125" s="1"/>
    </row>
    <row r="1126" spans="1:7">
      <c r="A1126" s="161"/>
      <c r="B1126" s="1"/>
      <c r="F1126" s="162"/>
      <c r="G1126" s="1"/>
    </row>
    <row r="1127" spans="1:7">
      <c r="A1127" s="161"/>
      <c r="B1127" s="1"/>
      <c r="F1127" s="162"/>
      <c r="G1127" s="1"/>
    </row>
    <row r="1128" spans="1:7">
      <c r="A1128" s="161"/>
      <c r="B1128" s="1"/>
      <c r="F1128" s="162"/>
      <c r="G1128" s="1"/>
    </row>
    <row r="1129" spans="1:7">
      <c r="A1129" s="161"/>
      <c r="B1129" s="1"/>
      <c r="F1129" s="162"/>
      <c r="G1129" s="1"/>
    </row>
    <row r="1130" spans="1:7">
      <c r="A1130" s="161"/>
      <c r="B1130" s="1"/>
      <c r="F1130" s="162"/>
      <c r="G1130" s="1"/>
    </row>
    <row r="1131" spans="1:7">
      <c r="A1131" s="161"/>
      <c r="B1131" s="1"/>
      <c r="F1131" s="162"/>
      <c r="G1131" s="1"/>
    </row>
    <row r="1132" spans="1:7">
      <c r="A1132" s="161"/>
      <c r="B1132" s="1"/>
      <c r="F1132" s="162"/>
      <c r="G1132" s="1"/>
    </row>
    <row r="1133" spans="1:7">
      <c r="A1133" s="161"/>
      <c r="B1133" s="1"/>
      <c r="F1133" s="162"/>
      <c r="G1133" s="1"/>
    </row>
    <row r="1134" spans="1:7">
      <c r="A1134" s="161"/>
      <c r="B1134" s="1"/>
      <c r="F1134" s="162"/>
      <c r="G1134" s="1"/>
    </row>
    <row r="1135" spans="1:7">
      <c r="A1135" s="161"/>
      <c r="B1135" s="1"/>
      <c r="F1135" s="162"/>
      <c r="G1135" s="1"/>
    </row>
    <row r="1136" spans="1:7">
      <c r="A1136" s="161"/>
      <c r="B1136" s="1"/>
      <c r="F1136" s="162"/>
      <c r="G1136" s="1"/>
    </row>
    <row r="1137" spans="1:7">
      <c r="A1137" s="161"/>
      <c r="B1137" s="1"/>
      <c r="F1137" s="162"/>
      <c r="G1137" s="1"/>
    </row>
    <row r="1138" spans="1:7">
      <c r="A1138" s="161"/>
      <c r="B1138" s="1"/>
      <c r="F1138" s="162"/>
      <c r="G1138" s="1"/>
    </row>
    <row r="1139" spans="1:7">
      <c r="A1139" s="161"/>
      <c r="B1139" s="1"/>
      <c r="F1139" s="162"/>
      <c r="G1139" s="1"/>
    </row>
    <row r="1140" spans="1:7">
      <c r="A1140" s="161"/>
      <c r="B1140" s="1"/>
      <c r="F1140" s="162"/>
      <c r="G1140" s="1"/>
    </row>
    <row r="1141" spans="1:7">
      <c r="A1141" s="161"/>
      <c r="B1141" s="1"/>
      <c r="F1141" s="162"/>
      <c r="G1141" s="1"/>
    </row>
    <row r="1142" spans="1:7">
      <c r="A1142" s="161"/>
      <c r="B1142" s="1"/>
      <c r="F1142" s="162"/>
      <c r="G1142" s="1"/>
    </row>
    <row r="1143" spans="1:7">
      <c r="A1143" s="161"/>
      <c r="B1143" s="1"/>
      <c r="F1143" s="162"/>
      <c r="G1143" s="1"/>
    </row>
    <row r="1144" spans="1:7">
      <c r="A1144" s="161"/>
      <c r="B1144" s="1"/>
      <c r="F1144" s="162"/>
      <c r="G1144" s="1"/>
    </row>
    <row r="1145" spans="1:7">
      <c r="A1145" s="161"/>
      <c r="B1145" s="1"/>
      <c r="F1145" s="162"/>
      <c r="G1145" s="1"/>
    </row>
    <row r="1146" spans="1:7">
      <c r="A1146" s="161"/>
      <c r="B1146" s="1"/>
      <c r="F1146" s="162"/>
      <c r="G1146" s="1"/>
    </row>
    <row r="1147" spans="1:7">
      <c r="A1147" s="161"/>
      <c r="B1147" s="1"/>
      <c r="F1147" s="162"/>
      <c r="G1147" s="1"/>
    </row>
    <row r="1148" spans="1:7">
      <c r="A1148" s="161"/>
      <c r="B1148" s="1"/>
      <c r="F1148" s="162"/>
      <c r="G1148" s="1"/>
    </row>
    <row r="1149" spans="1:7">
      <c r="A1149" s="161"/>
      <c r="B1149" s="1"/>
      <c r="F1149" s="162"/>
      <c r="G1149" s="1"/>
    </row>
    <row r="1150" spans="1:7">
      <c r="A1150" s="161"/>
      <c r="B1150" s="1"/>
      <c r="F1150" s="162"/>
      <c r="G1150" s="1"/>
    </row>
    <row r="1151" spans="1:7">
      <c r="A1151" s="161"/>
      <c r="B1151" s="1"/>
      <c r="F1151" s="162"/>
      <c r="G1151" s="1"/>
    </row>
    <row r="1152" spans="1:7">
      <c r="A1152" s="161"/>
      <c r="B1152" s="1"/>
      <c r="F1152" s="162"/>
      <c r="G1152" s="1"/>
    </row>
    <row r="1153" spans="1:7">
      <c r="A1153" s="161"/>
      <c r="B1153" s="1"/>
      <c r="F1153" s="162"/>
      <c r="G1153" s="1"/>
    </row>
    <row r="1154" spans="1:7">
      <c r="A1154" s="161"/>
      <c r="B1154" s="1"/>
      <c r="F1154" s="162"/>
      <c r="G1154" s="1"/>
    </row>
    <row r="1155" spans="1:7">
      <c r="A1155" s="161"/>
      <c r="B1155" s="1"/>
      <c r="F1155" s="162"/>
      <c r="G1155" s="1"/>
    </row>
    <row r="1156" spans="1:7">
      <c r="A1156" s="161"/>
      <c r="B1156" s="1"/>
      <c r="F1156" s="162"/>
      <c r="G1156" s="1"/>
    </row>
    <row r="1157" spans="1:7">
      <c r="A1157" s="161"/>
      <c r="B1157" s="1"/>
      <c r="F1157" s="162"/>
      <c r="G1157" s="1"/>
    </row>
    <row r="1158" spans="1:7">
      <c r="A1158" s="161"/>
      <c r="B1158" s="1"/>
      <c r="F1158" s="162"/>
      <c r="G1158" s="1"/>
    </row>
    <row r="1159" spans="1:7">
      <c r="A1159" s="161"/>
      <c r="B1159" s="1"/>
      <c r="F1159" s="162"/>
      <c r="G1159" s="1"/>
    </row>
    <row r="1160" spans="1:7">
      <c r="A1160" s="161"/>
      <c r="B1160" s="1"/>
      <c r="F1160" s="162"/>
      <c r="G1160" s="1"/>
    </row>
    <row r="1161" spans="1:7">
      <c r="A1161" s="161"/>
      <c r="B1161" s="1"/>
      <c r="F1161" s="162"/>
      <c r="G1161" s="1"/>
    </row>
    <row r="1162" spans="1:7">
      <c r="A1162" s="161"/>
      <c r="B1162" s="1"/>
      <c r="F1162" s="162"/>
      <c r="G1162" s="1"/>
    </row>
    <row r="1163" spans="1:7">
      <c r="A1163" s="161"/>
      <c r="B1163" s="1"/>
      <c r="F1163" s="162"/>
      <c r="G1163" s="1"/>
    </row>
    <row r="1164" spans="1:7">
      <c r="A1164" s="161"/>
      <c r="B1164" s="1"/>
      <c r="F1164" s="162"/>
      <c r="G1164" s="1"/>
    </row>
    <row r="1165" spans="1:7">
      <c r="A1165" s="161"/>
      <c r="B1165" s="1"/>
      <c r="F1165" s="162"/>
      <c r="G1165" s="1"/>
    </row>
    <row r="1166" spans="1:7">
      <c r="A1166" s="161"/>
      <c r="B1166" s="1"/>
      <c r="F1166" s="162"/>
      <c r="G1166" s="1"/>
    </row>
    <row r="1167" spans="1:7">
      <c r="A1167" s="161"/>
      <c r="B1167" s="1"/>
      <c r="F1167" s="162"/>
      <c r="G1167" s="1"/>
    </row>
    <row r="1168" spans="1:7">
      <c r="A1168" s="161"/>
      <c r="B1168" s="1"/>
      <c r="F1168" s="162"/>
      <c r="G1168" s="1"/>
    </row>
    <row r="1169" spans="1:7">
      <c r="A1169" s="161"/>
      <c r="B1169" s="1"/>
      <c r="F1169" s="162"/>
      <c r="G1169" s="1"/>
    </row>
    <row r="1170" spans="1:7">
      <c r="A1170" s="161"/>
      <c r="B1170" s="1"/>
      <c r="F1170" s="162"/>
      <c r="G1170" s="1"/>
    </row>
    <row r="1171" spans="1:7">
      <c r="A1171" s="161"/>
      <c r="B1171" s="1"/>
      <c r="F1171" s="162"/>
      <c r="G1171" s="1"/>
    </row>
    <row r="1172" spans="1:7">
      <c r="A1172" s="161"/>
      <c r="B1172" s="1"/>
      <c r="F1172" s="162"/>
      <c r="G1172" s="1"/>
    </row>
    <row r="1173" spans="1:7">
      <c r="A1173" s="161"/>
      <c r="B1173" s="1"/>
      <c r="F1173" s="162"/>
      <c r="G1173" s="1"/>
    </row>
    <row r="1174" spans="1:7">
      <c r="A1174" s="161"/>
      <c r="B1174" s="1"/>
      <c r="F1174" s="162"/>
      <c r="G1174" s="1"/>
    </row>
    <row r="1175" spans="1:7">
      <c r="A1175" s="161"/>
      <c r="B1175" s="1"/>
      <c r="F1175" s="162"/>
      <c r="G1175" s="1"/>
    </row>
    <row r="1176" spans="1:7">
      <c r="A1176" s="161"/>
      <c r="B1176" s="1"/>
      <c r="F1176" s="162"/>
      <c r="G1176" s="1"/>
    </row>
    <row r="1177" spans="1:7">
      <c r="A1177" s="161"/>
      <c r="B1177" s="1"/>
      <c r="F1177" s="162"/>
      <c r="G1177" s="1"/>
    </row>
    <row r="1178" spans="1:7">
      <c r="A1178" s="161"/>
      <c r="B1178" s="1"/>
      <c r="F1178" s="162"/>
      <c r="G1178" s="1"/>
    </row>
    <row r="1179" spans="1:7">
      <c r="A1179" s="161"/>
      <c r="B1179" s="1"/>
      <c r="F1179" s="162"/>
      <c r="G1179" s="1"/>
    </row>
    <row r="1180" spans="1:7">
      <c r="A1180" s="161"/>
      <c r="B1180" s="1"/>
      <c r="F1180" s="162"/>
      <c r="G1180" s="1"/>
    </row>
    <row r="1181" spans="1:7">
      <c r="A1181" s="161"/>
      <c r="B1181" s="1"/>
      <c r="F1181" s="162"/>
      <c r="G1181" s="1"/>
    </row>
    <row r="1182" spans="1:7">
      <c r="A1182" s="161"/>
      <c r="B1182" s="1"/>
      <c r="F1182" s="162"/>
      <c r="G1182" s="1"/>
    </row>
    <row r="1183" spans="1:7">
      <c r="A1183" s="161"/>
      <c r="B1183" s="1"/>
      <c r="F1183" s="162"/>
      <c r="G1183" s="1"/>
    </row>
    <row r="1184" spans="1:7">
      <c r="A1184" s="161"/>
      <c r="B1184" s="1"/>
      <c r="F1184" s="162"/>
      <c r="G1184" s="1"/>
    </row>
    <row r="1185" spans="1:7">
      <c r="A1185" s="161"/>
      <c r="B1185" s="1"/>
      <c r="F1185" s="162"/>
      <c r="G1185" s="1"/>
    </row>
    <row r="1186" spans="1:7">
      <c r="A1186" s="161"/>
      <c r="B1186" s="1"/>
      <c r="F1186" s="162"/>
      <c r="G1186" s="1"/>
    </row>
    <row r="1187" spans="1:7">
      <c r="A1187" s="161"/>
      <c r="B1187" s="1"/>
      <c r="F1187" s="162"/>
      <c r="G1187" s="1"/>
    </row>
    <row r="1188" spans="1:7">
      <c r="A1188" s="161"/>
      <c r="B1188" s="1"/>
      <c r="F1188" s="162"/>
      <c r="G1188" s="1"/>
    </row>
    <row r="1189" spans="1:7">
      <c r="A1189" s="161"/>
      <c r="B1189" s="1"/>
      <c r="F1189" s="162"/>
      <c r="G1189" s="1"/>
    </row>
    <row r="1190" spans="1:7">
      <c r="A1190" s="161"/>
      <c r="B1190" s="1"/>
      <c r="F1190" s="162"/>
      <c r="G1190" s="1"/>
    </row>
    <row r="1191" spans="1:7">
      <c r="A1191" s="161"/>
      <c r="B1191" s="1"/>
      <c r="F1191" s="162"/>
      <c r="G1191" s="1"/>
    </row>
    <row r="1192" spans="1:7">
      <c r="A1192" s="161"/>
      <c r="B1192" s="1"/>
      <c r="F1192" s="162"/>
      <c r="G1192" s="1"/>
    </row>
    <row r="1193" spans="1:7">
      <c r="A1193" s="161"/>
      <c r="B1193" s="1"/>
      <c r="F1193" s="162"/>
      <c r="G1193" s="1"/>
    </row>
    <row r="1194" spans="1:7">
      <c r="A1194" s="161"/>
      <c r="B1194" s="1"/>
      <c r="F1194" s="162"/>
      <c r="G1194" s="1"/>
    </row>
    <row r="1195" spans="1:7">
      <c r="A1195" s="161"/>
      <c r="B1195" s="1"/>
      <c r="F1195" s="162"/>
      <c r="G1195" s="1"/>
    </row>
    <row r="1196" spans="1:7">
      <c r="A1196" s="161"/>
      <c r="B1196" s="1"/>
      <c r="F1196" s="162"/>
      <c r="G1196" s="1"/>
    </row>
    <row r="1197" spans="1:7">
      <c r="A1197" s="161"/>
      <c r="B1197" s="1"/>
      <c r="F1197" s="162"/>
      <c r="G1197" s="1"/>
    </row>
    <row r="1198" spans="1:7">
      <c r="A1198" s="161"/>
      <c r="B1198" s="1"/>
      <c r="F1198" s="162"/>
      <c r="G1198" s="1"/>
    </row>
    <row r="1199" spans="1:7">
      <c r="A1199" s="161"/>
      <c r="B1199" s="1"/>
      <c r="F1199" s="162"/>
      <c r="G1199" s="1"/>
    </row>
    <row r="1200" spans="1:7">
      <c r="A1200" s="161"/>
      <c r="B1200" s="1"/>
      <c r="F1200" s="162"/>
      <c r="G1200" s="1"/>
    </row>
    <row r="1201" spans="1:7">
      <c r="A1201" s="161"/>
      <c r="B1201" s="1"/>
      <c r="F1201" s="162"/>
      <c r="G1201" s="1"/>
    </row>
    <row r="1202" spans="1:7">
      <c r="A1202" s="161"/>
      <c r="B1202" s="1"/>
      <c r="F1202" s="162"/>
      <c r="G1202" s="1"/>
    </row>
    <row r="1203" spans="1:7">
      <c r="A1203" s="161"/>
      <c r="B1203" s="1"/>
      <c r="F1203" s="162"/>
      <c r="G1203" s="1"/>
    </row>
    <row r="1204" spans="1:7">
      <c r="A1204" s="161"/>
      <c r="B1204" s="1"/>
      <c r="F1204" s="162"/>
      <c r="G1204" s="1"/>
    </row>
    <row r="1205" spans="1:7">
      <c r="A1205" s="161"/>
      <c r="B1205" s="1"/>
      <c r="F1205" s="162"/>
      <c r="G1205" s="1"/>
    </row>
    <row r="1206" spans="1:7">
      <c r="A1206" s="161"/>
      <c r="B1206" s="1"/>
      <c r="F1206" s="162"/>
      <c r="G1206" s="1"/>
    </row>
    <row r="1207" spans="1:7">
      <c r="A1207" s="161"/>
      <c r="B1207" s="1"/>
      <c r="F1207" s="162"/>
      <c r="G1207" s="1"/>
    </row>
    <row r="1208" spans="1:7">
      <c r="A1208" s="161"/>
      <c r="B1208" s="1"/>
      <c r="F1208" s="162"/>
      <c r="G1208" s="1"/>
    </row>
    <row r="1209" spans="1:7">
      <c r="A1209" s="161"/>
      <c r="B1209" s="1"/>
      <c r="F1209" s="162"/>
      <c r="G1209" s="1"/>
    </row>
    <row r="1210" spans="1:7">
      <c r="A1210" s="161"/>
      <c r="B1210" s="1"/>
      <c r="F1210" s="162"/>
      <c r="G1210" s="1"/>
    </row>
    <row r="1211" spans="1:7">
      <c r="A1211" s="161"/>
      <c r="B1211" s="1"/>
      <c r="F1211" s="162"/>
      <c r="G1211" s="1"/>
    </row>
    <row r="1212" spans="1:7">
      <c r="A1212" s="161"/>
      <c r="B1212" s="1"/>
      <c r="F1212" s="162"/>
      <c r="G1212" s="1"/>
    </row>
    <row r="1213" spans="1:7">
      <c r="A1213" s="161"/>
      <c r="B1213" s="1"/>
      <c r="F1213" s="162"/>
      <c r="G1213" s="1"/>
    </row>
    <row r="1214" spans="1:7">
      <c r="A1214" s="161"/>
      <c r="B1214" s="1"/>
      <c r="F1214" s="162"/>
      <c r="G1214" s="1"/>
    </row>
    <row r="1215" spans="1:7">
      <c r="A1215" s="161"/>
      <c r="B1215" s="1"/>
      <c r="F1215" s="162"/>
      <c r="G1215" s="1"/>
    </row>
    <row r="1216" spans="1:7">
      <c r="A1216" s="161"/>
      <c r="B1216" s="1"/>
      <c r="F1216" s="162"/>
      <c r="G1216" s="1"/>
    </row>
    <row r="1217" spans="1:7">
      <c r="A1217" s="161"/>
      <c r="B1217" s="1"/>
      <c r="F1217" s="162"/>
      <c r="G1217" s="1"/>
    </row>
    <row r="1218" spans="1:7">
      <c r="A1218" s="161"/>
      <c r="B1218" s="1"/>
      <c r="F1218" s="162"/>
      <c r="G1218" s="1"/>
    </row>
    <row r="1219" spans="1:7">
      <c r="A1219" s="161"/>
      <c r="B1219" s="1"/>
      <c r="F1219" s="162"/>
      <c r="G1219" s="1"/>
    </row>
    <row r="1220" spans="1:7">
      <c r="A1220" s="161"/>
      <c r="B1220" s="1"/>
      <c r="F1220" s="162"/>
      <c r="G1220" s="1"/>
    </row>
    <row r="1221" spans="1:7">
      <c r="A1221" s="161"/>
      <c r="B1221" s="1"/>
      <c r="F1221" s="162"/>
      <c r="G1221" s="1"/>
    </row>
    <row r="1222" spans="1:7">
      <c r="A1222" s="161"/>
      <c r="B1222" s="1"/>
      <c r="F1222" s="162"/>
      <c r="G1222" s="1"/>
    </row>
    <row r="1223" spans="1:7">
      <c r="A1223" s="161"/>
      <c r="B1223" s="1"/>
      <c r="F1223" s="162"/>
      <c r="G1223" s="1"/>
    </row>
    <row r="1224" spans="1:7">
      <c r="A1224" s="161"/>
      <c r="B1224" s="1"/>
      <c r="F1224" s="162"/>
      <c r="G1224" s="1"/>
    </row>
    <row r="1225" spans="1:7">
      <c r="A1225" s="161"/>
      <c r="B1225" s="1"/>
      <c r="F1225" s="162"/>
      <c r="G1225" s="1"/>
    </row>
    <row r="1226" spans="1:7">
      <c r="A1226" s="161"/>
      <c r="B1226" s="1"/>
      <c r="F1226" s="162"/>
      <c r="G1226" s="1"/>
    </row>
    <row r="1227" spans="1:7">
      <c r="A1227" s="161"/>
      <c r="B1227" s="1"/>
      <c r="F1227" s="162"/>
      <c r="G1227" s="1"/>
    </row>
    <row r="1228" spans="1:7">
      <c r="A1228" s="161"/>
      <c r="B1228" s="1"/>
      <c r="F1228" s="162"/>
      <c r="G1228" s="1"/>
    </row>
    <row r="1229" spans="1:7">
      <c r="A1229" s="161"/>
      <c r="B1229" s="1"/>
      <c r="F1229" s="162"/>
      <c r="G1229" s="1"/>
    </row>
    <row r="1230" spans="1:7">
      <c r="A1230" s="161"/>
      <c r="B1230" s="1"/>
      <c r="F1230" s="162"/>
      <c r="G1230" s="1"/>
    </row>
    <row r="1231" spans="1:7">
      <c r="A1231" s="161"/>
      <c r="B1231" s="1"/>
      <c r="F1231" s="162"/>
      <c r="G1231" s="1"/>
    </row>
    <row r="1232" spans="1:7">
      <c r="A1232" s="161"/>
      <c r="B1232" s="1"/>
      <c r="F1232" s="162"/>
      <c r="G1232" s="1"/>
    </row>
    <row r="1233" spans="1:7">
      <c r="A1233" s="161"/>
      <c r="B1233" s="1"/>
      <c r="F1233" s="162"/>
      <c r="G1233" s="1"/>
    </row>
    <row r="1234" spans="1:7">
      <c r="A1234" s="161"/>
      <c r="B1234" s="1"/>
      <c r="F1234" s="162"/>
      <c r="G1234" s="1"/>
    </row>
    <row r="1235" spans="1:7">
      <c r="A1235" s="161"/>
      <c r="B1235" s="1"/>
      <c r="F1235" s="162"/>
      <c r="G1235" s="1"/>
    </row>
    <row r="1236" spans="1:7">
      <c r="A1236" s="161"/>
      <c r="B1236" s="1"/>
      <c r="F1236" s="162"/>
      <c r="G1236" s="1"/>
    </row>
    <row r="1237" spans="1:7">
      <c r="A1237" s="161"/>
      <c r="B1237" s="1"/>
      <c r="F1237" s="162"/>
      <c r="G1237" s="1"/>
    </row>
    <row r="1238" spans="1:7">
      <c r="A1238" s="161"/>
      <c r="B1238" s="1"/>
      <c r="F1238" s="162"/>
      <c r="G1238" s="1"/>
    </row>
    <row r="1239" spans="1:7">
      <c r="A1239" s="161"/>
      <c r="B1239" s="1"/>
      <c r="F1239" s="162"/>
      <c r="G1239" s="1"/>
    </row>
    <row r="1240" spans="1:7">
      <c r="A1240" s="161"/>
      <c r="B1240" s="1"/>
      <c r="F1240" s="162"/>
      <c r="G1240" s="1"/>
    </row>
    <row r="1241" spans="1:7">
      <c r="A1241" s="161"/>
      <c r="B1241" s="1"/>
      <c r="F1241" s="162"/>
      <c r="G1241" s="1"/>
    </row>
    <row r="1242" spans="1:7">
      <c r="A1242" s="161"/>
      <c r="B1242" s="1"/>
      <c r="F1242" s="162"/>
      <c r="G1242" s="1"/>
    </row>
    <row r="1243" spans="1:7">
      <c r="A1243" s="161"/>
      <c r="B1243" s="1"/>
      <c r="F1243" s="162"/>
      <c r="G1243" s="1"/>
    </row>
    <row r="1244" spans="1:7">
      <c r="A1244" s="161"/>
      <c r="B1244" s="1"/>
      <c r="F1244" s="162"/>
      <c r="G1244" s="1"/>
    </row>
    <row r="1245" spans="1:7">
      <c r="A1245" s="161"/>
      <c r="B1245" s="1"/>
      <c r="F1245" s="162"/>
      <c r="G1245" s="1"/>
    </row>
    <row r="1246" spans="1:7">
      <c r="A1246" s="161"/>
      <c r="B1246" s="1"/>
      <c r="F1246" s="162"/>
      <c r="G1246" s="1"/>
    </row>
    <row r="1247" spans="1:7">
      <c r="A1247" s="161"/>
      <c r="B1247" s="1"/>
      <c r="F1247" s="162"/>
      <c r="G1247" s="1"/>
    </row>
    <row r="1248" spans="1:7">
      <c r="A1248" s="161"/>
      <c r="B1248" s="1"/>
      <c r="F1248" s="162"/>
      <c r="G1248" s="1"/>
    </row>
    <row r="1249" spans="1:7">
      <c r="A1249" s="161"/>
      <c r="B1249" s="1"/>
      <c r="F1249" s="162"/>
      <c r="G1249" s="1"/>
    </row>
    <row r="1250" spans="1:7">
      <c r="A1250" s="161"/>
      <c r="B1250" s="1"/>
      <c r="F1250" s="162"/>
      <c r="G1250" s="1"/>
    </row>
    <row r="1251" spans="1:7">
      <c r="A1251" s="161"/>
      <c r="B1251" s="1"/>
      <c r="F1251" s="162"/>
      <c r="G1251" s="1"/>
    </row>
    <row r="1252" spans="1:7">
      <c r="A1252" s="161"/>
      <c r="B1252" s="1"/>
      <c r="F1252" s="162"/>
      <c r="G1252" s="1"/>
    </row>
    <row r="1253" spans="1:7">
      <c r="A1253" s="161"/>
      <c r="B1253" s="1"/>
      <c r="F1253" s="162"/>
      <c r="G1253" s="1"/>
    </row>
    <row r="1254" spans="1:7">
      <c r="A1254" s="161"/>
      <c r="B1254" s="1"/>
      <c r="F1254" s="162"/>
      <c r="G1254" s="1"/>
    </row>
    <row r="1255" spans="1:7">
      <c r="A1255" s="161"/>
      <c r="B1255" s="1"/>
      <c r="F1255" s="162"/>
      <c r="G1255" s="1"/>
    </row>
    <row r="1256" spans="1:7">
      <c r="A1256" s="161"/>
      <c r="B1256" s="1"/>
      <c r="F1256" s="162"/>
      <c r="G1256" s="1"/>
    </row>
    <row r="1257" spans="1:7">
      <c r="A1257" s="161"/>
      <c r="B1257" s="1"/>
      <c r="F1257" s="162"/>
      <c r="G1257" s="1"/>
    </row>
    <row r="1258" spans="1:7">
      <c r="A1258" s="161"/>
      <c r="B1258" s="1"/>
      <c r="F1258" s="162"/>
      <c r="G1258" s="1"/>
    </row>
    <row r="1259" spans="1:7">
      <c r="A1259" s="161"/>
      <c r="B1259" s="1"/>
      <c r="F1259" s="162"/>
      <c r="G1259" s="1"/>
    </row>
    <row r="1260" spans="1:7">
      <c r="A1260" s="161"/>
      <c r="B1260" s="1"/>
      <c r="F1260" s="162"/>
      <c r="G1260" s="1"/>
    </row>
    <row r="1261" spans="1:7">
      <c r="A1261" s="161"/>
      <c r="B1261" s="1"/>
      <c r="F1261" s="162"/>
      <c r="G1261" s="1"/>
    </row>
    <row r="1262" spans="1:7">
      <c r="A1262" s="161"/>
      <c r="B1262" s="1"/>
      <c r="F1262" s="162"/>
      <c r="G1262" s="1"/>
    </row>
    <row r="1263" spans="1:7">
      <c r="A1263" s="161"/>
      <c r="B1263" s="1"/>
      <c r="F1263" s="162"/>
      <c r="G1263" s="1"/>
    </row>
    <row r="1264" spans="1:7">
      <c r="A1264" s="161"/>
      <c r="B1264" s="1"/>
      <c r="F1264" s="162"/>
      <c r="G1264" s="1"/>
    </row>
    <row r="1265" spans="1:7">
      <c r="A1265" s="161"/>
      <c r="B1265" s="1"/>
      <c r="F1265" s="162"/>
      <c r="G1265" s="1"/>
    </row>
    <row r="1266" spans="1:7">
      <c r="A1266" s="161"/>
      <c r="B1266" s="1"/>
      <c r="F1266" s="162"/>
      <c r="G1266" s="1"/>
    </row>
    <row r="1267" spans="1:7">
      <c r="A1267" s="161"/>
      <c r="B1267" s="1"/>
      <c r="F1267" s="162"/>
      <c r="G1267" s="1"/>
    </row>
    <row r="1268" spans="1:7">
      <c r="A1268" s="161"/>
      <c r="B1268" s="1"/>
      <c r="F1268" s="162"/>
      <c r="G1268" s="1"/>
    </row>
    <row r="1269" spans="1:7">
      <c r="A1269" s="161"/>
      <c r="B1269" s="1"/>
      <c r="F1269" s="162"/>
      <c r="G1269" s="1"/>
    </row>
    <row r="1270" spans="1:7">
      <c r="A1270" s="161"/>
      <c r="B1270" s="1"/>
      <c r="F1270" s="162"/>
      <c r="G1270" s="1"/>
    </row>
    <row r="1271" spans="1:7">
      <c r="A1271" s="161"/>
      <c r="B1271" s="1"/>
      <c r="F1271" s="162"/>
      <c r="G1271" s="1"/>
    </row>
    <row r="1272" spans="1:7">
      <c r="A1272" s="161"/>
      <c r="B1272" s="1"/>
      <c r="F1272" s="162"/>
      <c r="G1272" s="1"/>
    </row>
    <row r="1273" spans="1:7">
      <c r="A1273" s="161"/>
      <c r="B1273" s="1"/>
      <c r="F1273" s="162"/>
      <c r="G1273" s="1"/>
    </row>
    <row r="1274" spans="1:7">
      <c r="A1274" s="161"/>
      <c r="B1274" s="1"/>
      <c r="F1274" s="162"/>
      <c r="G1274" s="1"/>
    </row>
    <row r="1275" spans="1:7">
      <c r="A1275" s="161"/>
      <c r="B1275" s="1"/>
      <c r="F1275" s="162"/>
      <c r="G1275" s="1"/>
    </row>
    <row r="1276" spans="1:7">
      <c r="A1276" s="161"/>
      <c r="B1276" s="1"/>
      <c r="F1276" s="162"/>
      <c r="G1276" s="1"/>
    </row>
    <row r="1277" spans="1:7">
      <c r="A1277" s="161"/>
      <c r="B1277" s="1"/>
      <c r="F1277" s="162"/>
      <c r="G1277" s="1"/>
    </row>
    <row r="1278" spans="1:7">
      <c r="A1278" s="161"/>
      <c r="B1278" s="1"/>
      <c r="F1278" s="162"/>
      <c r="G1278" s="1"/>
    </row>
    <row r="1279" spans="1:7">
      <c r="A1279" s="161"/>
      <c r="B1279" s="1"/>
      <c r="F1279" s="162"/>
      <c r="G1279" s="1"/>
    </row>
    <row r="1280" spans="1:7">
      <c r="A1280" s="161"/>
      <c r="B1280" s="1"/>
      <c r="F1280" s="162"/>
      <c r="G1280" s="1"/>
    </row>
    <row r="1281" spans="1:7">
      <c r="A1281" s="161"/>
      <c r="B1281" s="1"/>
      <c r="F1281" s="162"/>
      <c r="G1281" s="1"/>
    </row>
    <row r="1282" spans="1:7">
      <c r="A1282" s="161"/>
      <c r="B1282" s="1"/>
      <c r="F1282" s="162"/>
      <c r="G1282" s="1"/>
    </row>
    <row r="1283" spans="1:7">
      <c r="A1283" s="161"/>
      <c r="B1283" s="1"/>
      <c r="F1283" s="162"/>
      <c r="G1283" s="1"/>
    </row>
    <row r="1284" spans="1:7">
      <c r="A1284" s="161"/>
      <c r="B1284" s="1"/>
      <c r="F1284" s="162"/>
      <c r="G1284" s="1"/>
    </row>
    <row r="1285" spans="1:7">
      <c r="A1285" s="161"/>
      <c r="B1285" s="1"/>
      <c r="F1285" s="162"/>
      <c r="G1285" s="1"/>
    </row>
    <row r="1286" spans="1:7">
      <c r="A1286" s="161"/>
      <c r="B1286" s="1"/>
      <c r="F1286" s="162"/>
      <c r="G1286" s="1"/>
    </row>
    <row r="1287" spans="1:7">
      <c r="A1287" s="161"/>
      <c r="B1287" s="1"/>
      <c r="F1287" s="162"/>
      <c r="G1287" s="1"/>
    </row>
    <row r="1288" spans="1:7">
      <c r="A1288" s="161"/>
      <c r="B1288" s="1"/>
      <c r="F1288" s="162"/>
      <c r="G1288" s="1"/>
    </row>
    <row r="1289" spans="1:7">
      <c r="A1289" s="161"/>
      <c r="B1289" s="1"/>
      <c r="F1289" s="162"/>
      <c r="G1289" s="1"/>
    </row>
    <row r="1290" spans="1:7">
      <c r="A1290" s="161"/>
      <c r="B1290" s="1"/>
      <c r="F1290" s="162"/>
      <c r="G1290" s="1"/>
    </row>
    <row r="1291" spans="1:7">
      <c r="A1291" s="161"/>
      <c r="B1291" s="1"/>
      <c r="F1291" s="162"/>
      <c r="G1291" s="1"/>
    </row>
    <row r="1292" spans="1:7">
      <c r="A1292" s="161"/>
      <c r="B1292" s="1"/>
      <c r="F1292" s="162"/>
      <c r="G1292" s="1"/>
    </row>
    <row r="1293" spans="1:7">
      <c r="A1293" s="161"/>
      <c r="B1293" s="1"/>
      <c r="F1293" s="162"/>
      <c r="G1293" s="1"/>
    </row>
    <row r="1294" spans="1:7">
      <c r="A1294" s="161"/>
      <c r="B1294" s="1"/>
      <c r="F1294" s="162"/>
      <c r="G1294" s="1"/>
    </row>
    <row r="1295" spans="1:7">
      <c r="A1295" s="161"/>
      <c r="B1295" s="1"/>
      <c r="F1295" s="162"/>
      <c r="G1295" s="1"/>
    </row>
    <row r="1296" spans="1:7">
      <c r="A1296" s="161"/>
      <c r="B1296" s="1"/>
      <c r="F1296" s="162"/>
      <c r="G1296" s="1"/>
    </row>
    <row r="1297" spans="1:7">
      <c r="A1297" s="161"/>
      <c r="B1297" s="1"/>
      <c r="F1297" s="162"/>
      <c r="G1297" s="1"/>
    </row>
    <row r="1298" spans="1:7">
      <c r="A1298" s="161"/>
      <c r="B1298" s="1"/>
      <c r="F1298" s="162"/>
      <c r="G1298" s="1"/>
    </row>
    <row r="1299" spans="1:7">
      <c r="A1299" s="161"/>
      <c r="B1299" s="1"/>
      <c r="F1299" s="162"/>
      <c r="G1299" s="1"/>
    </row>
    <row r="1300" spans="1:7">
      <c r="A1300" s="161"/>
      <c r="B1300" s="1"/>
      <c r="F1300" s="162"/>
      <c r="G1300" s="1"/>
    </row>
    <row r="1301" spans="1:7">
      <c r="A1301" s="161"/>
      <c r="B1301" s="1"/>
      <c r="F1301" s="162"/>
      <c r="G1301" s="1"/>
    </row>
    <row r="1302" spans="1:7">
      <c r="A1302" s="161"/>
      <c r="B1302" s="1"/>
      <c r="F1302" s="162"/>
      <c r="G1302" s="1"/>
    </row>
    <row r="1303" spans="1:7">
      <c r="A1303" s="161"/>
      <c r="B1303" s="1"/>
      <c r="F1303" s="162"/>
      <c r="G1303" s="1"/>
    </row>
    <row r="1304" spans="1:7">
      <c r="A1304" s="161"/>
      <c r="B1304" s="1"/>
      <c r="F1304" s="162"/>
      <c r="G1304" s="1"/>
    </row>
    <row r="1305" spans="1:7">
      <c r="A1305" s="161"/>
      <c r="B1305" s="1"/>
      <c r="F1305" s="162"/>
      <c r="G1305" s="1"/>
    </row>
    <row r="1306" spans="1:7">
      <c r="A1306" s="161"/>
      <c r="B1306" s="1"/>
      <c r="F1306" s="162"/>
      <c r="G1306" s="1"/>
    </row>
    <row r="1307" spans="1:7">
      <c r="A1307" s="161"/>
      <c r="B1307" s="1"/>
      <c r="F1307" s="162"/>
      <c r="G1307" s="1"/>
    </row>
    <row r="1308" spans="1:7">
      <c r="A1308" s="161"/>
      <c r="B1308" s="1"/>
      <c r="F1308" s="162"/>
      <c r="G1308" s="1"/>
    </row>
    <row r="1309" spans="1:7">
      <c r="A1309" s="161"/>
      <c r="B1309" s="1"/>
      <c r="F1309" s="162"/>
      <c r="G1309" s="1"/>
    </row>
    <row r="1310" spans="1:7">
      <c r="A1310" s="161"/>
      <c r="B1310" s="1"/>
      <c r="F1310" s="162"/>
      <c r="G1310" s="1"/>
    </row>
    <row r="1311" spans="1:7">
      <c r="A1311" s="161"/>
      <c r="B1311" s="1"/>
      <c r="F1311" s="162"/>
      <c r="G1311" s="1"/>
    </row>
    <row r="1312" spans="1:7">
      <c r="A1312" s="161"/>
      <c r="B1312" s="1"/>
      <c r="F1312" s="162"/>
      <c r="G1312" s="1"/>
    </row>
    <row r="1313" spans="1:7">
      <c r="A1313" s="161"/>
      <c r="B1313" s="1"/>
      <c r="F1313" s="162"/>
      <c r="G1313" s="1"/>
    </row>
    <row r="1314" spans="1:7">
      <c r="A1314" s="161"/>
      <c r="B1314" s="1"/>
      <c r="F1314" s="162"/>
      <c r="G1314" s="1"/>
    </row>
    <row r="1315" spans="1:7">
      <c r="A1315" s="161"/>
      <c r="B1315" s="1"/>
      <c r="F1315" s="162"/>
      <c r="G1315" s="1"/>
    </row>
    <row r="1316" spans="1:7">
      <c r="A1316" s="161"/>
      <c r="B1316" s="1"/>
      <c r="F1316" s="162"/>
      <c r="G1316" s="1"/>
    </row>
    <row r="1317" spans="1:7">
      <c r="A1317" s="161"/>
      <c r="B1317" s="1"/>
      <c r="F1317" s="162"/>
      <c r="G1317" s="1"/>
    </row>
    <row r="1318" spans="1:7">
      <c r="A1318" s="161"/>
      <c r="B1318" s="1"/>
      <c r="F1318" s="162"/>
      <c r="G1318" s="1"/>
    </row>
    <row r="1319" spans="1:7">
      <c r="A1319" s="161"/>
      <c r="B1319" s="1"/>
      <c r="F1319" s="162"/>
      <c r="G1319" s="1"/>
    </row>
    <row r="1320" spans="1:7">
      <c r="A1320" s="161"/>
      <c r="B1320" s="1"/>
      <c r="F1320" s="162"/>
      <c r="G1320" s="1"/>
    </row>
    <row r="1321" spans="1:7">
      <c r="A1321" s="161"/>
      <c r="B1321" s="1"/>
      <c r="F1321" s="162"/>
      <c r="G1321" s="1"/>
    </row>
    <row r="1322" spans="1:7">
      <c r="A1322" s="161"/>
      <c r="B1322" s="1"/>
      <c r="F1322" s="162"/>
      <c r="G1322" s="1"/>
    </row>
    <row r="1323" spans="1:7">
      <c r="A1323" s="161"/>
      <c r="B1323" s="1"/>
      <c r="F1323" s="162"/>
      <c r="G1323" s="1"/>
    </row>
    <row r="1324" spans="1:7">
      <c r="A1324" s="161"/>
      <c r="B1324" s="1"/>
      <c r="F1324" s="162"/>
      <c r="G1324" s="1"/>
    </row>
    <row r="1325" spans="1:7">
      <c r="A1325" s="161"/>
      <c r="B1325" s="1"/>
      <c r="F1325" s="162"/>
      <c r="G1325" s="1"/>
    </row>
    <row r="1326" spans="1:7">
      <c r="A1326" s="161"/>
      <c r="B1326" s="1"/>
      <c r="F1326" s="162"/>
      <c r="G1326" s="1"/>
    </row>
    <row r="1327" spans="1:7">
      <c r="A1327" s="161"/>
      <c r="B1327" s="1"/>
      <c r="F1327" s="162"/>
      <c r="G1327" s="1"/>
    </row>
    <row r="1328" spans="1:7">
      <c r="A1328" s="161"/>
      <c r="B1328" s="1"/>
      <c r="F1328" s="162"/>
      <c r="G1328" s="1"/>
    </row>
    <row r="1329" spans="1:7">
      <c r="A1329" s="161"/>
      <c r="B1329" s="1"/>
      <c r="F1329" s="162"/>
      <c r="G1329" s="1"/>
    </row>
    <row r="1330" spans="1:7">
      <c r="A1330" s="161"/>
      <c r="B1330" s="1"/>
      <c r="F1330" s="162"/>
      <c r="G1330" s="1"/>
    </row>
    <row r="1331" spans="1:7">
      <c r="A1331" s="161"/>
      <c r="B1331" s="1"/>
      <c r="F1331" s="162"/>
      <c r="G1331" s="1"/>
    </row>
    <row r="1332" spans="1:7">
      <c r="A1332" s="161"/>
      <c r="B1332" s="1"/>
      <c r="F1332" s="162"/>
      <c r="G1332" s="1"/>
    </row>
    <row r="1333" spans="1:7">
      <c r="A1333" s="161"/>
      <c r="B1333" s="1"/>
      <c r="F1333" s="162"/>
      <c r="G1333" s="1"/>
    </row>
    <row r="1334" spans="1:7">
      <c r="A1334" s="161"/>
      <c r="B1334" s="1"/>
      <c r="F1334" s="162"/>
      <c r="G1334" s="1"/>
    </row>
    <row r="1335" spans="1:7">
      <c r="A1335" s="161"/>
      <c r="B1335" s="1"/>
      <c r="F1335" s="162"/>
      <c r="G1335" s="1"/>
    </row>
    <row r="1336" spans="1:7">
      <c r="A1336" s="161"/>
      <c r="B1336" s="1"/>
      <c r="F1336" s="162"/>
      <c r="G1336" s="1"/>
    </row>
    <row r="1337" spans="1:7">
      <c r="A1337" s="161"/>
      <c r="B1337" s="1"/>
      <c r="F1337" s="162"/>
      <c r="G1337" s="1"/>
    </row>
    <row r="1338" spans="1:7">
      <c r="A1338" s="161"/>
      <c r="B1338" s="1"/>
      <c r="F1338" s="162"/>
      <c r="G1338" s="1"/>
    </row>
    <row r="1339" spans="1:7">
      <c r="A1339" s="161"/>
      <c r="B1339" s="1"/>
      <c r="F1339" s="162"/>
      <c r="G1339" s="1"/>
    </row>
    <row r="1340" spans="1:7">
      <c r="A1340" s="161"/>
      <c r="B1340" s="1"/>
      <c r="F1340" s="162"/>
      <c r="G1340" s="1"/>
    </row>
    <row r="1341" spans="1:7">
      <c r="A1341" s="161"/>
      <c r="B1341" s="1"/>
      <c r="F1341" s="162"/>
      <c r="G1341" s="1"/>
    </row>
    <row r="1342" spans="1:7">
      <c r="A1342" s="161"/>
      <c r="B1342" s="1"/>
      <c r="F1342" s="162"/>
      <c r="G1342" s="1"/>
    </row>
    <row r="1343" spans="1:7">
      <c r="A1343" s="161"/>
      <c r="B1343" s="1"/>
      <c r="F1343" s="162"/>
      <c r="G1343" s="1"/>
    </row>
    <row r="1344" spans="1:7">
      <c r="A1344" s="161"/>
      <c r="B1344" s="1"/>
      <c r="F1344" s="162"/>
      <c r="G1344" s="1"/>
    </row>
    <row r="1345" spans="1:7">
      <c r="A1345" s="161"/>
      <c r="B1345" s="1"/>
      <c r="F1345" s="162"/>
      <c r="G1345" s="1"/>
    </row>
    <row r="1346" spans="1:7">
      <c r="A1346" s="161"/>
      <c r="B1346" s="1"/>
      <c r="F1346" s="162"/>
      <c r="G1346" s="1"/>
    </row>
    <row r="1347" spans="1:7">
      <c r="A1347" s="161"/>
      <c r="B1347" s="1"/>
      <c r="F1347" s="162"/>
      <c r="G1347" s="1"/>
    </row>
    <row r="1348" spans="1:7">
      <c r="A1348" s="161"/>
      <c r="B1348" s="1"/>
      <c r="F1348" s="162"/>
      <c r="G1348" s="1"/>
    </row>
    <row r="1349" spans="1:7">
      <c r="A1349" s="161"/>
      <c r="B1349" s="1"/>
      <c r="F1349" s="162"/>
      <c r="G1349" s="1"/>
    </row>
    <row r="1350" spans="1:7">
      <c r="A1350" s="161"/>
      <c r="B1350" s="1"/>
      <c r="F1350" s="162"/>
      <c r="G1350" s="1"/>
    </row>
    <row r="1351" spans="1:7">
      <c r="A1351" s="161"/>
      <c r="B1351" s="1"/>
      <c r="F1351" s="162"/>
      <c r="G1351" s="1"/>
    </row>
    <row r="1352" spans="1:7">
      <c r="A1352" s="161"/>
      <c r="B1352" s="1"/>
      <c r="F1352" s="162"/>
      <c r="G1352" s="1"/>
    </row>
    <row r="1353" spans="1:7">
      <c r="A1353" s="161"/>
      <c r="B1353" s="1"/>
      <c r="F1353" s="162"/>
      <c r="G1353" s="1"/>
    </row>
    <row r="1354" spans="1:7">
      <c r="A1354" s="161"/>
      <c r="B1354" s="1"/>
      <c r="F1354" s="162"/>
      <c r="G1354" s="1"/>
    </row>
    <row r="1355" spans="1:7">
      <c r="A1355" s="161"/>
      <c r="B1355" s="1"/>
      <c r="F1355" s="162"/>
      <c r="G1355" s="1"/>
    </row>
    <row r="1356" spans="1:7">
      <c r="A1356" s="161"/>
      <c r="B1356" s="1"/>
      <c r="F1356" s="162"/>
      <c r="G1356" s="1"/>
    </row>
    <row r="1357" spans="1:7">
      <c r="A1357" s="161"/>
      <c r="B1357" s="1"/>
      <c r="F1357" s="162"/>
      <c r="G1357" s="1"/>
    </row>
    <row r="1358" spans="1:7">
      <c r="A1358" s="161"/>
      <c r="B1358" s="1"/>
      <c r="F1358" s="162"/>
      <c r="G1358" s="1"/>
    </row>
    <row r="1359" spans="1:7">
      <c r="A1359" s="161"/>
      <c r="B1359" s="1"/>
      <c r="F1359" s="162"/>
      <c r="G1359" s="1"/>
    </row>
    <row r="1360" spans="1:7">
      <c r="A1360" s="161"/>
      <c r="B1360" s="1"/>
      <c r="F1360" s="162"/>
      <c r="G1360" s="1"/>
    </row>
    <row r="1361" spans="1:7">
      <c r="A1361" s="161"/>
      <c r="B1361" s="1"/>
      <c r="F1361" s="162"/>
      <c r="G1361" s="1"/>
    </row>
    <row r="1362" spans="1:7">
      <c r="A1362" s="161"/>
      <c r="B1362" s="1"/>
      <c r="F1362" s="162"/>
      <c r="G1362" s="1"/>
    </row>
    <row r="1363" spans="1:7">
      <c r="A1363" s="161"/>
      <c r="B1363" s="1"/>
      <c r="F1363" s="162"/>
      <c r="G1363" s="1"/>
    </row>
    <row r="1364" spans="1:7">
      <c r="A1364" s="161"/>
      <c r="B1364" s="1"/>
      <c r="F1364" s="162"/>
      <c r="G1364" s="1"/>
    </row>
    <row r="1365" spans="1:7">
      <c r="A1365" s="161"/>
      <c r="B1365" s="1"/>
      <c r="F1365" s="162"/>
      <c r="G1365" s="1"/>
    </row>
    <row r="1366" spans="1:7">
      <c r="A1366" s="161"/>
      <c r="B1366" s="1"/>
      <c r="F1366" s="162"/>
      <c r="G1366" s="1"/>
    </row>
    <row r="1367" spans="1:7">
      <c r="A1367" s="161"/>
      <c r="B1367" s="1"/>
      <c r="F1367" s="162"/>
      <c r="G1367" s="1"/>
    </row>
    <row r="1368" spans="1:7">
      <c r="A1368" s="161"/>
      <c r="B1368" s="1"/>
      <c r="F1368" s="162"/>
      <c r="G1368" s="1"/>
    </row>
    <row r="1369" spans="1:7">
      <c r="A1369" s="161"/>
      <c r="B1369" s="1"/>
      <c r="F1369" s="162"/>
      <c r="G1369" s="1"/>
    </row>
    <row r="1370" spans="1:7">
      <c r="A1370" s="161"/>
      <c r="B1370" s="1"/>
      <c r="F1370" s="162"/>
      <c r="G1370" s="1"/>
    </row>
    <row r="1371" spans="1:7">
      <c r="A1371" s="161"/>
      <c r="B1371" s="1"/>
      <c r="F1371" s="162"/>
      <c r="G1371" s="1"/>
    </row>
    <row r="1372" spans="1:7">
      <c r="A1372" s="161"/>
      <c r="B1372" s="1"/>
      <c r="F1372" s="162"/>
      <c r="G1372" s="1"/>
    </row>
    <row r="1373" spans="1:7">
      <c r="A1373" s="161"/>
      <c r="B1373" s="1"/>
      <c r="F1373" s="162"/>
      <c r="G1373" s="1"/>
    </row>
    <row r="1374" spans="1:7">
      <c r="A1374" s="161"/>
      <c r="B1374" s="1"/>
      <c r="F1374" s="162"/>
      <c r="G1374" s="1"/>
    </row>
    <row r="1375" spans="1:7">
      <c r="A1375" s="161"/>
      <c r="B1375" s="1"/>
      <c r="F1375" s="162"/>
      <c r="G1375" s="1"/>
    </row>
    <row r="1376" spans="1:7">
      <c r="A1376" s="161"/>
      <c r="B1376" s="1"/>
      <c r="F1376" s="162"/>
      <c r="G1376" s="1"/>
    </row>
    <row r="1377" spans="1:7">
      <c r="A1377" s="161"/>
      <c r="B1377" s="1"/>
      <c r="F1377" s="162"/>
      <c r="G1377" s="1"/>
    </row>
    <row r="1378" spans="1:7">
      <c r="A1378" s="161"/>
      <c r="B1378" s="1"/>
      <c r="F1378" s="162"/>
      <c r="G1378" s="1"/>
    </row>
    <row r="1379" spans="1:7">
      <c r="A1379" s="161"/>
      <c r="B1379" s="1"/>
      <c r="F1379" s="162"/>
      <c r="G1379" s="1"/>
    </row>
    <row r="1380" spans="1:7">
      <c r="A1380" s="161"/>
      <c r="B1380" s="1"/>
      <c r="F1380" s="162"/>
      <c r="G1380" s="1"/>
    </row>
    <row r="1381" spans="1:7">
      <c r="A1381" s="161"/>
      <c r="B1381" s="1"/>
      <c r="F1381" s="162"/>
      <c r="G1381" s="1"/>
    </row>
    <row r="1382" spans="1:7">
      <c r="A1382" s="161"/>
      <c r="B1382" s="1"/>
      <c r="F1382" s="162"/>
      <c r="G1382" s="1"/>
    </row>
    <row r="1383" spans="1:7">
      <c r="A1383" s="161"/>
      <c r="B1383" s="1"/>
      <c r="F1383" s="162"/>
      <c r="G1383" s="1"/>
    </row>
    <row r="1384" spans="1:7">
      <c r="A1384" s="161"/>
      <c r="B1384" s="1"/>
      <c r="F1384" s="162"/>
      <c r="G1384" s="1"/>
    </row>
    <row r="1385" spans="1:7">
      <c r="A1385" s="161"/>
      <c r="B1385" s="1"/>
      <c r="F1385" s="162"/>
      <c r="G1385" s="1"/>
    </row>
    <row r="1386" spans="1:7">
      <c r="A1386" s="161"/>
      <c r="B1386" s="1"/>
      <c r="F1386" s="162"/>
      <c r="G1386" s="1"/>
    </row>
    <row r="1387" spans="1:7">
      <c r="A1387" s="161"/>
      <c r="B1387" s="1"/>
      <c r="F1387" s="162"/>
      <c r="G1387" s="1"/>
    </row>
    <row r="1388" spans="1:7">
      <c r="A1388" s="161"/>
      <c r="B1388" s="1"/>
      <c r="F1388" s="162"/>
      <c r="G1388" s="1"/>
    </row>
    <row r="1389" spans="1:7">
      <c r="A1389" s="161"/>
      <c r="B1389" s="1"/>
      <c r="F1389" s="162"/>
      <c r="G1389" s="1"/>
    </row>
    <row r="1390" spans="1:7">
      <c r="A1390" s="161"/>
      <c r="B1390" s="1"/>
      <c r="F1390" s="162"/>
      <c r="G1390" s="1"/>
    </row>
    <row r="1391" spans="1:7">
      <c r="A1391" s="161"/>
      <c r="B1391" s="1"/>
      <c r="F1391" s="162"/>
      <c r="G1391" s="1"/>
    </row>
    <row r="1392" spans="1:7">
      <c r="A1392" s="161"/>
      <c r="B1392" s="1"/>
      <c r="F1392" s="162"/>
      <c r="G1392" s="1"/>
    </row>
    <row r="1393" spans="1:7">
      <c r="A1393" s="161"/>
      <c r="B1393" s="1"/>
      <c r="F1393" s="162"/>
      <c r="G1393" s="1"/>
    </row>
    <row r="1394" spans="1:7">
      <c r="A1394" s="161"/>
      <c r="B1394" s="1"/>
      <c r="F1394" s="162"/>
      <c r="G1394" s="1"/>
    </row>
    <row r="1395" spans="1:7">
      <c r="A1395" s="161"/>
      <c r="B1395" s="1"/>
      <c r="F1395" s="162"/>
      <c r="G1395" s="1"/>
    </row>
    <row r="1396" spans="1:7">
      <c r="A1396" s="161"/>
      <c r="B1396" s="1"/>
      <c r="F1396" s="162"/>
      <c r="G1396" s="1"/>
    </row>
    <row r="1397" spans="1:7">
      <c r="A1397" s="161"/>
      <c r="B1397" s="1"/>
      <c r="F1397" s="162"/>
      <c r="G1397" s="1"/>
    </row>
    <row r="1398" spans="1:7">
      <c r="A1398" s="161"/>
      <c r="B1398" s="1"/>
      <c r="F1398" s="162"/>
      <c r="G1398" s="1"/>
    </row>
    <row r="1399" spans="1:7">
      <c r="A1399" s="161"/>
      <c r="B1399" s="1"/>
      <c r="F1399" s="162"/>
      <c r="G1399" s="1"/>
    </row>
    <row r="1400" spans="1:7">
      <c r="A1400" s="161"/>
      <c r="B1400" s="1"/>
      <c r="F1400" s="162"/>
      <c r="G1400" s="1"/>
    </row>
    <row r="1401" spans="1:7">
      <c r="A1401" s="161"/>
      <c r="B1401" s="1"/>
      <c r="F1401" s="162"/>
      <c r="G1401" s="1"/>
    </row>
    <row r="1402" spans="1:7">
      <c r="A1402" s="161"/>
      <c r="B1402" s="1"/>
      <c r="F1402" s="162"/>
      <c r="G1402" s="1"/>
    </row>
    <row r="1403" spans="1:7">
      <c r="A1403" s="161"/>
      <c r="B1403" s="1"/>
      <c r="F1403" s="162"/>
      <c r="G1403" s="1"/>
    </row>
    <row r="1404" spans="1:7">
      <c r="A1404" s="161"/>
      <c r="B1404" s="1"/>
      <c r="F1404" s="162"/>
      <c r="G1404" s="1"/>
    </row>
    <row r="1405" spans="1:7">
      <c r="A1405" s="161"/>
      <c r="B1405" s="1"/>
      <c r="F1405" s="162"/>
      <c r="G1405" s="1"/>
    </row>
    <row r="1406" spans="1:7">
      <c r="A1406" s="161"/>
      <c r="B1406" s="1"/>
      <c r="F1406" s="162"/>
      <c r="G1406" s="1"/>
    </row>
    <row r="1407" spans="1:7">
      <c r="A1407" s="161"/>
      <c r="B1407" s="1"/>
      <c r="F1407" s="162"/>
      <c r="G1407" s="1"/>
    </row>
    <row r="1408" spans="1:7">
      <c r="A1408" s="161"/>
      <c r="B1408" s="1"/>
      <c r="F1408" s="162"/>
      <c r="G1408" s="1"/>
    </row>
    <row r="1409" spans="1:7">
      <c r="A1409" s="161"/>
      <c r="B1409" s="1"/>
      <c r="F1409" s="162"/>
      <c r="G1409" s="1"/>
    </row>
    <row r="1410" spans="1:7">
      <c r="A1410" s="161"/>
      <c r="B1410" s="1"/>
      <c r="F1410" s="162"/>
      <c r="G1410" s="1"/>
    </row>
    <row r="1411" spans="1:7">
      <c r="A1411" s="161"/>
      <c r="B1411" s="1"/>
      <c r="F1411" s="162"/>
      <c r="G1411" s="1"/>
    </row>
    <row r="1412" spans="1:7">
      <c r="A1412" s="161"/>
      <c r="B1412" s="1"/>
      <c r="F1412" s="162"/>
      <c r="G1412" s="1"/>
    </row>
    <row r="1413" spans="1:7">
      <c r="A1413" s="161"/>
      <c r="B1413" s="1"/>
      <c r="F1413" s="162"/>
      <c r="G1413" s="1"/>
    </row>
    <row r="1414" spans="1:7">
      <c r="A1414" s="161"/>
      <c r="B1414" s="1"/>
      <c r="F1414" s="162"/>
      <c r="G1414" s="1"/>
    </row>
    <row r="1415" spans="1:7">
      <c r="A1415" s="161"/>
      <c r="B1415" s="1"/>
      <c r="F1415" s="162"/>
      <c r="G1415" s="1"/>
    </row>
    <row r="1416" spans="1:7">
      <c r="A1416" s="161"/>
      <c r="B1416" s="1"/>
      <c r="F1416" s="162"/>
      <c r="G1416" s="1"/>
    </row>
    <row r="1417" spans="1:7">
      <c r="A1417" s="161"/>
      <c r="B1417" s="1"/>
      <c r="F1417" s="162"/>
      <c r="G1417" s="1"/>
    </row>
    <row r="1418" spans="1:7">
      <c r="A1418" s="161"/>
      <c r="B1418" s="1"/>
      <c r="F1418" s="162"/>
      <c r="G1418" s="1"/>
    </row>
    <row r="1419" spans="1:7">
      <c r="A1419" s="161"/>
      <c r="B1419" s="1"/>
      <c r="F1419" s="162"/>
      <c r="G1419" s="1"/>
    </row>
    <row r="1420" spans="1:7">
      <c r="A1420" s="161"/>
      <c r="B1420" s="1"/>
      <c r="F1420" s="162"/>
      <c r="G1420" s="1"/>
    </row>
    <row r="1421" spans="1:7">
      <c r="A1421" s="161"/>
      <c r="B1421" s="1"/>
      <c r="F1421" s="162"/>
      <c r="G1421" s="1"/>
    </row>
    <row r="1422" spans="1:7">
      <c r="A1422" s="161"/>
      <c r="B1422" s="1"/>
      <c r="F1422" s="162"/>
      <c r="G1422" s="1"/>
    </row>
    <row r="1423" spans="1:7">
      <c r="A1423" s="161"/>
      <c r="B1423" s="1"/>
      <c r="F1423" s="162"/>
      <c r="G1423" s="1"/>
    </row>
    <row r="1424" spans="1:7">
      <c r="A1424" s="161"/>
      <c r="B1424" s="1"/>
      <c r="F1424" s="162"/>
      <c r="G1424" s="1"/>
    </row>
    <row r="1425" spans="1:7">
      <c r="A1425" s="161"/>
      <c r="B1425" s="1"/>
      <c r="F1425" s="162"/>
      <c r="G1425" s="1"/>
    </row>
    <row r="1426" spans="1:7">
      <c r="A1426" s="161"/>
      <c r="B1426" s="1"/>
      <c r="F1426" s="162"/>
      <c r="G1426" s="1"/>
    </row>
    <row r="1427" spans="1:7">
      <c r="A1427" s="161"/>
      <c r="B1427" s="1"/>
      <c r="F1427" s="162"/>
      <c r="G1427" s="1"/>
    </row>
    <row r="1428" spans="1:7">
      <c r="A1428" s="161"/>
      <c r="B1428" s="1"/>
      <c r="F1428" s="162"/>
      <c r="G1428" s="1"/>
    </row>
    <row r="1429" spans="1:7">
      <c r="A1429" s="161"/>
      <c r="B1429" s="1"/>
      <c r="F1429" s="162"/>
      <c r="G1429" s="1"/>
    </row>
    <row r="1430" spans="1:7">
      <c r="A1430" s="161"/>
      <c r="B1430" s="1"/>
      <c r="F1430" s="162"/>
      <c r="G1430" s="1"/>
    </row>
    <row r="1431" spans="1:7">
      <c r="A1431" s="161"/>
      <c r="B1431" s="1"/>
      <c r="F1431" s="162"/>
      <c r="G1431" s="1"/>
    </row>
    <row r="1432" spans="1:7">
      <c r="A1432" s="161"/>
      <c r="B1432" s="1"/>
      <c r="F1432" s="162"/>
      <c r="G1432" s="1"/>
    </row>
    <row r="1433" spans="1:7">
      <c r="A1433" s="161"/>
      <c r="B1433" s="1"/>
      <c r="F1433" s="162"/>
      <c r="G1433" s="1"/>
    </row>
    <row r="1434" spans="1:7">
      <c r="A1434" s="161"/>
      <c r="B1434" s="1"/>
      <c r="F1434" s="162"/>
      <c r="G1434" s="1"/>
    </row>
    <row r="1435" spans="1:7">
      <c r="A1435" s="161"/>
      <c r="B1435" s="1"/>
      <c r="F1435" s="162"/>
      <c r="G1435" s="1"/>
    </row>
    <row r="1436" spans="1:7">
      <c r="A1436" s="161"/>
      <c r="B1436" s="1"/>
      <c r="F1436" s="162"/>
      <c r="G1436" s="1"/>
    </row>
    <row r="1437" spans="1:7">
      <c r="A1437" s="161"/>
      <c r="B1437" s="1"/>
      <c r="F1437" s="162"/>
      <c r="G1437" s="1"/>
    </row>
    <row r="1438" spans="1:7">
      <c r="A1438" s="161"/>
      <c r="B1438" s="1"/>
      <c r="F1438" s="162"/>
      <c r="G1438" s="1"/>
    </row>
    <row r="1439" spans="1:7">
      <c r="A1439" s="161"/>
      <c r="B1439" s="1"/>
      <c r="F1439" s="162"/>
      <c r="G1439" s="1"/>
    </row>
    <row r="1440" spans="1:7">
      <c r="A1440" s="161"/>
      <c r="B1440" s="1"/>
      <c r="F1440" s="162"/>
      <c r="G1440" s="1"/>
    </row>
    <row r="1441" spans="1:7">
      <c r="A1441" s="161"/>
      <c r="B1441" s="1"/>
      <c r="F1441" s="162"/>
      <c r="G1441" s="1"/>
    </row>
    <row r="1442" spans="1:7">
      <c r="A1442" s="161"/>
      <c r="B1442" s="1"/>
      <c r="F1442" s="162"/>
      <c r="G1442" s="1"/>
    </row>
    <row r="1443" spans="1:7">
      <c r="A1443" s="161"/>
      <c r="B1443" s="1"/>
      <c r="F1443" s="162"/>
      <c r="G1443" s="1"/>
    </row>
    <row r="1444" spans="1:7">
      <c r="A1444" s="161"/>
      <c r="B1444" s="1"/>
      <c r="F1444" s="162"/>
      <c r="G1444" s="1"/>
    </row>
    <row r="1445" spans="1:7">
      <c r="A1445" s="161"/>
      <c r="B1445" s="1"/>
      <c r="F1445" s="162"/>
      <c r="G1445" s="1"/>
    </row>
    <row r="1446" spans="1:7">
      <c r="A1446" s="161"/>
      <c r="B1446" s="1"/>
      <c r="F1446" s="162"/>
      <c r="G1446" s="1"/>
    </row>
    <row r="1447" spans="1:7">
      <c r="A1447" s="161"/>
      <c r="B1447" s="1"/>
      <c r="F1447" s="162"/>
      <c r="G1447" s="1"/>
    </row>
    <row r="1448" spans="1:7">
      <c r="A1448" s="161"/>
      <c r="B1448" s="1"/>
      <c r="F1448" s="162"/>
      <c r="G1448" s="1"/>
    </row>
    <row r="1449" spans="1:7">
      <c r="A1449" s="161"/>
      <c r="B1449" s="1"/>
      <c r="F1449" s="162"/>
      <c r="G1449" s="1"/>
    </row>
    <row r="1450" spans="1:7">
      <c r="A1450" s="161"/>
      <c r="B1450" s="1"/>
      <c r="F1450" s="162"/>
      <c r="G1450" s="1"/>
    </row>
    <row r="1451" spans="1:7">
      <c r="A1451" s="161"/>
      <c r="B1451" s="1"/>
      <c r="F1451" s="162"/>
      <c r="G1451" s="1"/>
    </row>
    <row r="1452" spans="1:7">
      <c r="A1452" s="161"/>
      <c r="B1452" s="1"/>
      <c r="F1452" s="162"/>
      <c r="G1452" s="1"/>
    </row>
    <row r="1453" spans="1:7">
      <c r="A1453" s="161"/>
      <c r="B1453" s="1"/>
      <c r="F1453" s="162"/>
      <c r="G1453" s="1"/>
    </row>
    <row r="1454" spans="1:7">
      <c r="A1454" s="161"/>
      <c r="B1454" s="1"/>
      <c r="F1454" s="162"/>
      <c r="G1454" s="1"/>
    </row>
    <row r="1455" spans="1:7">
      <c r="A1455" s="161"/>
      <c r="B1455" s="1"/>
      <c r="F1455" s="162"/>
      <c r="G1455" s="1"/>
    </row>
    <row r="1456" spans="1:7">
      <c r="A1456" s="161"/>
      <c r="B1456" s="1"/>
      <c r="F1456" s="162"/>
      <c r="G1456" s="1"/>
    </row>
    <row r="1457" spans="1:7">
      <c r="A1457" s="161"/>
      <c r="B1457" s="1"/>
      <c r="F1457" s="162"/>
      <c r="G1457" s="1"/>
    </row>
    <row r="1458" spans="1:7">
      <c r="A1458" s="161"/>
      <c r="B1458" s="1"/>
      <c r="F1458" s="162"/>
      <c r="G1458" s="1"/>
    </row>
    <row r="1459" spans="1:7">
      <c r="A1459" s="161"/>
      <c r="B1459" s="1"/>
      <c r="F1459" s="162"/>
      <c r="G1459" s="1"/>
    </row>
    <row r="1460" spans="1:7">
      <c r="A1460" s="161"/>
      <c r="B1460" s="1"/>
      <c r="F1460" s="162"/>
      <c r="G1460" s="1"/>
    </row>
    <row r="1461" spans="1:7">
      <c r="A1461" s="161"/>
      <c r="B1461" s="1"/>
      <c r="F1461" s="162"/>
      <c r="G1461" s="1"/>
    </row>
    <row r="1462" spans="1:7">
      <c r="A1462" s="161"/>
      <c r="B1462" s="1"/>
      <c r="F1462" s="162"/>
      <c r="G1462" s="1"/>
    </row>
    <row r="1463" spans="1:7">
      <c r="A1463" s="161"/>
      <c r="B1463" s="1"/>
      <c r="F1463" s="162"/>
      <c r="G1463" s="1"/>
    </row>
    <row r="1464" spans="1:7">
      <c r="A1464" s="161"/>
      <c r="B1464" s="1"/>
      <c r="F1464" s="162"/>
      <c r="G1464" s="1"/>
    </row>
    <row r="1465" spans="1:7">
      <c r="A1465" s="161"/>
      <c r="B1465" s="1"/>
      <c r="F1465" s="162"/>
      <c r="G1465" s="1"/>
    </row>
    <row r="1466" spans="1:7">
      <c r="A1466" s="161"/>
      <c r="B1466" s="1"/>
      <c r="F1466" s="162"/>
      <c r="G1466" s="1"/>
    </row>
    <row r="1467" spans="1:7">
      <c r="A1467" s="161"/>
      <c r="B1467" s="1"/>
      <c r="F1467" s="162"/>
      <c r="G1467" s="1"/>
    </row>
    <row r="1468" spans="1:7">
      <c r="A1468" s="161"/>
      <c r="B1468" s="1"/>
      <c r="F1468" s="162"/>
      <c r="G1468" s="1"/>
    </row>
    <row r="1469" spans="1:7">
      <c r="A1469" s="161"/>
      <c r="B1469" s="1"/>
      <c r="F1469" s="162"/>
      <c r="G1469" s="1"/>
    </row>
    <row r="1470" spans="1:7">
      <c r="A1470" s="161"/>
      <c r="B1470" s="1"/>
      <c r="F1470" s="162"/>
      <c r="G1470" s="1"/>
    </row>
    <row r="1471" spans="1:7">
      <c r="A1471" s="161"/>
      <c r="B1471" s="1"/>
      <c r="F1471" s="162"/>
      <c r="G1471" s="1"/>
    </row>
    <row r="1472" spans="1:7">
      <c r="A1472" s="161"/>
      <c r="B1472" s="1"/>
      <c r="F1472" s="162"/>
      <c r="G1472" s="1"/>
    </row>
    <row r="1473" spans="1:7">
      <c r="A1473" s="161"/>
      <c r="B1473" s="1"/>
      <c r="F1473" s="162"/>
      <c r="G1473" s="1"/>
    </row>
    <row r="1474" spans="1:7">
      <c r="A1474" s="161"/>
      <c r="B1474" s="1"/>
      <c r="F1474" s="162"/>
      <c r="G1474" s="1"/>
    </row>
    <row r="1475" spans="1:7">
      <c r="A1475" s="161"/>
      <c r="B1475" s="1"/>
      <c r="F1475" s="162"/>
      <c r="G1475" s="1"/>
    </row>
    <row r="1476" spans="1:7">
      <c r="A1476" s="161"/>
      <c r="B1476" s="1"/>
      <c r="F1476" s="162"/>
      <c r="G1476" s="1"/>
    </row>
    <row r="1477" spans="1:7">
      <c r="A1477" s="161"/>
      <c r="B1477" s="1"/>
      <c r="F1477" s="162"/>
      <c r="G1477" s="1"/>
    </row>
    <row r="1478" spans="1:7">
      <c r="A1478" s="161"/>
      <c r="B1478" s="1"/>
      <c r="F1478" s="162"/>
      <c r="G1478" s="1"/>
    </row>
    <row r="1479" spans="1:7">
      <c r="A1479" s="161"/>
      <c r="B1479" s="1"/>
      <c r="F1479" s="162"/>
      <c r="G1479" s="1"/>
    </row>
    <row r="1480" spans="1:7">
      <c r="A1480" s="161"/>
      <c r="B1480" s="1"/>
      <c r="F1480" s="162"/>
      <c r="G1480" s="1"/>
    </row>
    <row r="1481" spans="1:7">
      <c r="A1481" s="161"/>
      <c r="B1481" s="1"/>
      <c r="F1481" s="162"/>
      <c r="G1481" s="1"/>
    </row>
    <row r="1482" spans="1:7">
      <c r="A1482" s="161"/>
      <c r="B1482" s="1"/>
      <c r="F1482" s="162"/>
      <c r="G1482" s="1"/>
    </row>
    <row r="1483" spans="1:7">
      <c r="A1483" s="161"/>
      <c r="B1483" s="1"/>
      <c r="F1483" s="162"/>
      <c r="G1483" s="1"/>
    </row>
    <row r="1484" spans="1:7">
      <c r="A1484" s="161"/>
      <c r="B1484" s="1"/>
      <c r="F1484" s="162"/>
      <c r="G1484" s="1"/>
    </row>
    <row r="1485" spans="1:7">
      <c r="A1485" s="161"/>
      <c r="B1485" s="1"/>
      <c r="F1485" s="162"/>
      <c r="G1485" s="1"/>
    </row>
    <row r="1486" spans="1:7">
      <c r="A1486" s="161"/>
      <c r="B1486" s="1"/>
      <c r="F1486" s="162"/>
      <c r="G1486" s="1"/>
    </row>
    <row r="1487" spans="1:7">
      <c r="A1487" s="161"/>
      <c r="B1487" s="1"/>
      <c r="F1487" s="162"/>
      <c r="G1487" s="1"/>
    </row>
    <row r="1488" spans="1:7">
      <c r="A1488" s="161"/>
      <c r="B1488" s="1"/>
      <c r="F1488" s="162"/>
      <c r="G1488" s="1"/>
    </row>
    <row r="1489" spans="1:7">
      <c r="A1489" s="161"/>
      <c r="B1489" s="1"/>
      <c r="F1489" s="162"/>
      <c r="G1489" s="1"/>
    </row>
    <row r="1490" spans="1:7">
      <c r="A1490" s="161"/>
      <c r="B1490" s="1"/>
      <c r="F1490" s="162"/>
      <c r="G1490" s="1"/>
    </row>
    <row r="1491" spans="1:7">
      <c r="A1491" s="161"/>
      <c r="B1491" s="1"/>
      <c r="F1491" s="162"/>
      <c r="G1491" s="1"/>
    </row>
    <row r="1492" spans="1:7">
      <c r="A1492" s="161"/>
      <c r="B1492" s="1"/>
      <c r="F1492" s="162"/>
      <c r="G1492" s="1"/>
    </row>
    <row r="1493" spans="1:7">
      <c r="A1493" s="161"/>
      <c r="B1493" s="1"/>
      <c r="F1493" s="162"/>
      <c r="G1493" s="1"/>
    </row>
    <row r="1494" spans="1:7">
      <c r="A1494" s="161"/>
      <c r="B1494" s="1"/>
      <c r="F1494" s="162"/>
      <c r="G1494" s="1"/>
    </row>
    <row r="1495" spans="1:7">
      <c r="A1495" s="161"/>
      <c r="B1495" s="1"/>
      <c r="F1495" s="162"/>
      <c r="G1495" s="1"/>
    </row>
    <row r="1496" spans="1:7">
      <c r="A1496" s="161"/>
      <c r="B1496" s="1"/>
      <c r="F1496" s="162"/>
      <c r="G1496" s="1"/>
    </row>
    <row r="1497" spans="1:7">
      <c r="A1497" s="161"/>
      <c r="B1497" s="1"/>
      <c r="F1497" s="162"/>
      <c r="G1497" s="1"/>
    </row>
    <row r="1498" spans="1:7">
      <c r="A1498" s="161"/>
      <c r="B1498" s="1"/>
      <c r="F1498" s="162"/>
      <c r="G1498" s="1"/>
    </row>
    <row r="1499" spans="1:7">
      <c r="A1499" s="161"/>
      <c r="B1499" s="1"/>
      <c r="F1499" s="162"/>
      <c r="G1499" s="1"/>
    </row>
    <row r="1500" spans="1:7">
      <c r="A1500" s="161"/>
      <c r="B1500" s="1"/>
      <c r="F1500" s="162"/>
      <c r="G1500" s="1"/>
    </row>
    <row r="1501" spans="1:7">
      <c r="A1501" s="161"/>
      <c r="B1501" s="1"/>
      <c r="F1501" s="162"/>
      <c r="G1501" s="1"/>
    </row>
    <row r="1502" spans="1:7">
      <c r="A1502" s="161"/>
      <c r="B1502" s="1"/>
      <c r="F1502" s="162"/>
      <c r="G1502" s="1"/>
    </row>
    <row r="1503" spans="1:7">
      <c r="A1503" s="161"/>
      <c r="B1503" s="1"/>
      <c r="F1503" s="162"/>
      <c r="G1503" s="1"/>
    </row>
    <row r="1504" spans="1:7">
      <c r="A1504" s="161"/>
      <c r="B1504" s="1"/>
      <c r="F1504" s="162"/>
      <c r="G1504" s="1"/>
    </row>
    <row r="1505" spans="1:7">
      <c r="A1505" s="161"/>
      <c r="B1505" s="1"/>
      <c r="F1505" s="162"/>
      <c r="G1505" s="1"/>
    </row>
    <row r="1506" spans="1:7">
      <c r="A1506" s="161"/>
      <c r="B1506" s="1"/>
      <c r="F1506" s="162"/>
      <c r="G1506" s="1"/>
    </row>
    <row r="1507" spans="1:7">
      <c r="A1507" s="161"/>
      <c r="B1507" s="1"/>
      <c r="F1507" s="162"/>
      <c r="G1507" s="1"/>
    </row>
    <row r="1508" spans="1:7">
      <c r="A1508" s="161"/>
      <c r="B1508" s="1"/>
      <c r="F1508" s="162"/>
      <c r="G1508" s="1"/>
    </row>
    <row r="1509" spans="1:7">
      <c r="A1509" s="161"/>
      <c r="B1509" s="1"/>
      <c r="F1509" s="162"/>
      <c r="G1509" s="1"/>
    </row>
    <row r="1510" spans="1:7">
      <c r="A1510" s="161"/>
      <c r="B1510" s="1"/>
      <c r="F1510" s="162"/>
      <c r="G1510" s="1"/>
    </row>
    <row r="1511" spans="1:7">
      <c r="A1511" s="161"/>
      <c r="B1511" s="1"/>
      <c r="F1511" s="162"/>
      <c r="G1511" s="1"/>
    </row>
    <row r="1512" spans="1:7">
      <c r="A1512" s="161"/>
      <c r="B1512" s="1"/>
      <c r="F1512" s="162"/>
      <c r="G1512" s="1"/>
    </row>
    <row r="1513" spans="1:7">
      <c r="A1513" s="161"/>
      <c r="B1513" s="1"/>
      <c r="F1513" s="162"/>
      <c r="G1513" s="1"/>
    </row>
    <row r="1514" spans="1:7">
      <c r="A1514" s="161"/>
      <c r="B1514" s="1"/>
      <c r="F1514" s="162"/>
      <c r="G1514" s="1"/>
    </row>
    <row r="1515" spans="1:7">
      <c r="A1515" s="161"/>
      <c r="B1515" s="1"/>
      <c r="F1515" s="162"/>
      <c r="G1515" s="1"/>
    </row>
    <row r="1516" spans="1:7">
      <c r="A1516" s="161"/>
      <c r="B1516" s="1"/>
      <c r="F1516" s="162"/>
      <c r="G1516" s="1"/>
    </row>
    <row r="1517" spans="1:7">
      <c r="A1517" s="161"/>
      <c r="B1517" s="1"/>
      <c r="F1517" s="162"/>
      <c r="G1517" s="1"/>
    </row>
    <row r="1518" spans="1:7">
      <c r="A1518" s="161"/>
      <c r="B1518" s="1"/>
      <c r="F1518" s="162"/>
      <c r="G1518" s="1"/>
    </row>
    <row r="1519" spans="1:7">
      <c r="A1519" s="161"/>
      <c r="B1519" s="1"/>
      <c r="F1519" s="162"/>
      <c r="G1519" s="1"/>
    </row>
    <row r="1520" spans="1:7">
      <c r="A1520" s="161"/>
      <c r="B1520" s="1"/>
      <c r="F1520" s="162"/>
      <c r="G1520" s="1"/>
    </row>
    <row r="1521" spans="1:7">
      <c r="A1521" s="161"/>
      <c r="B1521" s="1"/>
      <c r="F1521" s="162"/>
      <c r="G1521" s="1"/>
    </row>
    <row r="1522" spans="1:7">
      <c r="A1522" s="161"/>
      <c r="B1522" s="1"/>
      <c r="F1522" s="162"/>
      <c r="G1522" s="1"/>
    </row>
    <row r="1523" spans="1:7">
      <c r="A1523" s="161"/>
      <c r="B1523" s="1"/>
      <c r="F1523" s="162"/>
      <c r="G1523" s="1"/>
    </row>
    <row r="1524" spans="1:7">
      <c r="A1524" s="161"/>
      <c r="B1524" s="1"/>
      <c r="F1524" s="162"/>
      <c r="G1524" s="1"/>
    </row>
    <row r="1525" spans="1:7">
      <c r="A1525" s="161"/>
      <c r="B1525" s="1"/>
      <c r="F1525" s="162"/>
      <c r="G1525" s="1"/>
    </row>
    <row r="1526" spans="1:7">
      <c r="A1526" s="161"/>
      <c r="B1526" s="1"/>
      <c r="F1526" s="162"/>
      <c r="G1526" s="1"/>
    </row>
    <row r="1527" spans="1:7">
      <c r="A1527" s="161"/>
      <c r="B1527" s="1"/>
      <c r="F1527" s="162"/>
      <c r="G1527" s="1"/>
    </row>
    <row r="1528" spans="1:7">
      <c r="A1528" s="161"/>
      <c r="B1528" s="1"/>
      <c r="F1528" s="162"/>
      <c r="G1528" s="1"/>
    </row>
    <row r="1529" spans="1:7">
      <c r="A1529" s="161"/>
      <c r="B1529" s="1"/>
      <c r="F1529" s="162"/>
      <c r="G1529" s="1"/>
    </row>
    <row r="1530" spans="1:7">
      <c r="A1530" s="161"/>
      <c r="B1530" s="1"/>
      <c r="F1530" s="162"/>
      <c r="G1530" s="1"/>
    </row>
    <row r="1531" spans="1:7">
      <c r="A1531" s="161"/>
      <c r="B1531" s="1"/>
      <c r="F1531" s="162"/>
      <c r="G1531" s="1"/>
    </row>
    <row r="1532" spans="1:7">
      <c r="A1532" s="161"/>
      <c r="B1532" s="1"/>
      <c r="F1532" s="162"/>
      <c r="G1532" s="1"/>
    </row>
    <row r="1533" spans="1:7">
      <c r="A1533" s="161"/>
      <c r="B1533" s="1"/>
      <c r="F1533" s="162"/>
      <c r="G1533" s="1"/>
    </row>
    <row r="1534" spans="1:7">
      <c r="A1534" s="161"/>
      <c r="B1534" s="1"/>
      <c r="F1534" s="162"/>
      <c r="G1534" s="1"/>
    </row>
    <row r="1535" spans="1:7">
      <c r="A1535" s="161"/>
      <c r="B1535" s="1"/>
      <c r="F1535" s="162"/>
      <c r="G1535" s="1"/>
    </row>
    <row r="1536" spans="1:7">
      <c r="A1536" s="161"/>
      <c r="B1536" s="1"/>
      <c r="F1536" s="162"/>
      <c r="G1536" s="1"/>
    </row>
    <row r="1537" spans="1:7">
      <c r="A1537" s="161"/>
      <c r="B1537" s="1"/>
      <c r="F1537" s="162"/>
      <c r="G1537" s="1"/>
    </row>
    <row r="1538" spans="1:7">
      <c r="A1538" s="161"/>
      <c r="B1538" s="1"/>
      <c r="F1538" s="162"/>
      <c r="G1538" s="1"/>
    </row>
    <row r="1539" spans="1:7">
      <c r="A1539" s="161"/>
      <c r="B1539" s="1"/>
      <c r="F1539" s="162"/>
      <c r="G1539" s="1"/>
    </row>
    <row r="1540" spans="1:7">
      <c r="A1540" s="161"/>
      <c r="B1540" s="1"/>
      <c r="F1540" s="162"/>
      <c r="G1540" s="1"/>
    </row>
    <row r="1541" spans="1:7">
      <c r="A1541" s="161"/>
      <c r="B1541" s="1"/>
      <c r="F1541" s="162"/>
      <c r="G1541" s="1"/>
    </row>
    <row r="1542" spans="1:7">
      <c r="A1542" s="161"/>
      <c r="B1542" s="1"/>
      <c r="F1542" s="162"/>
      <c r="G1542" s="1"/>
    </row>
    <row r="1543" spans="1:7">
      <c r="A1543" s="161"/>
      <c r="B1543" s="1"/>
      <c r="F1543" s="162"/>
      <c r="G1543" s="1"/>
    </row>
    <row r="1544" spans="1:7">
      <c r="A1544" s="161"/>
      <c r="B1544" s="1"/>
      <c r="F1544" s="162"/>
      <c r="G1544" s="1"/>
    </row>
    <row r="1545" spans="1:7">
      <c r="A1545" s="161"/>
      <c r="B1545" s="1"/>
      <c r="F1545" s="162"/>
      <c r="G1545" s="1"/>
    </row>
    <row r="1546" spans="1:7">
      <c r="A1546" s="161"/>
      <c r="B1546" s="1"/>
      <c r="F1546" s="162"/>
      <c r="G1546" s="1"/>
    </row>
    <row r="1547" spans="1:7">
      <c r="A1547" s="161"/>
      <c r="B1547" s="1"/>
      <c r="F1547" s="162"/>
      <c r="G1547" s="1"/>
    </row>
    <row r="1548" spans="1:7">
      <c r="A1548" s="161"/>
      <c r="B1548" s="1"/>
      <c r="F1548" s="162"/>
      <c r="G1548" s="1"/>
    </row>
    <row r="1549" spans="1:7">
      <c r="A1549" s="161"/>
      <c r="B1549" s="1"/>
      <c r="F1549" s="162"/>
      <c r="G1549" s="1"/>
    </row>
    <row r="1550" spans="1:7">
      <c r="A1550" s="161"/>
      <c r="B1550" s="1"/>
      <c r="F1550" s="162"/>
      <c r="G1550" s="1"/>
    </row>
    <row r="1551" spans="1:7">
      <c r="A1551" s="161"/>
      <c r="B1551" s="1"/>
      <c r="F1551" s="162"/>
      <c r="G1551" s="1"/>
    </row>
    <row r="1552" spans="1:7">
      <c r="A1552" s="161"/>
      <c r="B1552" s="1"/>
      <c r="F1552" s="162"/>
      <c r="G1552" s="1"/>
    </row>
    <row r="1553" spans="1:7">
      <c r="A1553" s="161"/>
      <c r="B1553" s="1"/>
      <c r="F1553" s="162"/>
      <c r="G1553" s="1"/>
    </row>
    <row r="1554" spans="1:7">
      <c r="A1554" s="161"/>
      <c r="B1554" s="1"/>
      <c r="F1554" s="162"/>
      <c r="G1554" s="1"/>
    </row>
    <row r="1555" spans="1:7">
      <c r="A1555" s="161"/>
      <c r="B1555" s="1"/>
      <c r="F1555" s="162"/>
      <c r="G1555" s="1"/>
    </row>
    <row r="1556" spans="1:7">
      <c r="A1556" s="161"/>
      <c r="B1556" s="1"/>
      <c r="F1556" s="162"/>
      <c r="G1556" s="1"/>
    </row>
    <row r="1557" spans="1:7">
      <c r="A1557" s="161"/>
      <c r="B1557" s="1"/>
      <c r="F1557" s="162"/>
      <c r="G1557" s="1"/>
    </row>
    <row r="1558" spans="1:7">
      <c r="A1558" s="161"/>
      <c r="B1558" s="1"/>
      <c r="F1558" s="162"/>
      <c r="G1558" s="1"/>
    </row>
    <row r="1559" spans="1:7">
      <c r="A1559" s="161"/>
      <c r="B1559" s="1"/>
      <c r="F1559" s="162"/>
      <c r="G1559" s="1"/>
    </row>
    <row r="1560" spans="1:7">
      <c r="A1560" s="161"/>
      <c r="B1560" s="1"/>
      <c r="F1560" s="162"/>
      <c r="G1560" s="1"/>
    </row>
    <row r="1561" spans="1:7">
      <c r="A1561" s="161"/>
      <c r="B1561" s="1"/>
      <c r="F1561" s="162"/>
      <c r="G1561" s="1"/>
    </row>
    <row r="1562" spans="1:7">
      <c r="A1562" s="161"/>
      <c r="B1562" s="1"/>
      <c r="F1562" s="162"/>
      <c r="G1562" s="1"/>
    </row>
    <row r="1563" spans="1:7">
      <c r="A1563" s="161"/>
      <c r="B1563" s="1"/>
      <c r="F1563" s="162"/>
      <c r="G1563" s="1"/>
    </row>
    <row r="1564" spans="1:7">
      <c r="A1564" s="161"/>
      <c r="B1564" s="1"/>
      <c r="F1564" s="162"/>
      <c r="G1564" s="1"/>
    </row>
    <row r="1565" spans="1:7">
      <c r="A1565" s="161"/>
      <c r="B1565" s="1"/>
      <c r="F1565" s="162"/>
      <c r="G1565" s="1"/>
    </row>
    <row r="1566" spans="1:7">
      <c r="A1566" s="161"/>
      <c r="B1566" s="1"/>
      <c r="F1566" s="162"/>
      <c r="G1566" s="1"/>
    </row>
    <row r="1567" spans="1:7">
      <c r="A1567" s="161"/>
      <c r="B1567" s="1"/>
      <c r="F1567" s="162"/>
      <c r="G1567" s="1"/>
    </row>
    <row r="1568" spans="1:7">
      <c r="A1568" s="161"/>
      <c r="B1568" s="1"/>
      <c r="F1568" s="162"/>
      <c r="G1568" s="1"/>
    </row>
    <row r="1569" spans="1:7">
      <c r="A1569" s="161"/>
      <c r="B1569" s="1"/>
      <c r="F1569" s="162"/>
      <c r="G1569" s="1"/>
    </row>
    <row r="1570" spans="1:7">
      <c r="A1570" s="161"/>
      <c r="B1570" s="1"/>
      <c r="F1570" s="162"/>
      <c r="G1570" s="1"/>
    </row>
    <row r="1571" spans="1:7">
      <c r="A1571" s="161"/>
      <c r="B1571" s="1"/>
      <c r="F1571" s="162"/>
      <c r="G1571" s="1"/>
    </row>
    <row r="1572" spans="1:7">
      <c r="A1572" s="161"/>
      <c r="B1572" s="1"/>
      <c r="F1572" s="162"/>
      <c r="G1572" s="1"/>
    </row>
    <row r="1573" spans="1:7">
      <c r="A1573" s="161"/>
      <c r="B1573" s="1"/>
      <c r="F1573" s="162"/>
      <c r="G1573" s="1"/>
    </row>
    <row r="1574" spans="1:7">
      <c r="A1574" s="161"/>
      <c r="B1574" s="1"/>
      <c r="F1574" s="162"/>
      <c r="G1574" s="1"/>
    </row>
    <row r="1575" spans="1:7">
      <c r="A1575" s="161"/>
      <c r="B1575" s="1"/>
      <c r="F1575" s="162"/>
      <c r="G1575" s="1"/>
    </row>
    <row r="1576" spans="1:7">
      <c r="A1576" s="161"/>
      <c r="B1576" s="1"/>
      <c r="F1576" s="162"/>
      <c r="G1576" s="1"/>
    </row>
    <row r="1577" spans="1:7">
      <c r="A1577" s="161"/>
      <c r="B1577" s="1"/>
      <c r="F1577" s="162"/>
      <c r="G1577" s="1"/>
    </row>
    <row r="1578" spans="1:7">
      <c r="A1578" s="161"/>
      <c r="B1578" s="1"/>
      <c r="F1578" s="162"/>
      <c r="G1578" s="1"/>
    </row>
    <row r="1579" spans="1:7">
      <c r="A1579" s="161"/>
      <c r="B1579" s="1"/>
      <c r="F1579" s="162"/>
      <c r="G1579" s="1"/>
    </row>
    <row r="1580" spans="1:7">
      <c r="A1580" s="161"/>
      <c r="B1580" s="1"/>
      <c r="F1580" s="162"/>
      <c r="G1580" s="1"/>
    </row>
    <row r="1581" spans="1:7">
      <c r="A1581" s="161"/>
      <c r="B1581" s="1"/>
      <c r="F1581" s="162"/>
      <c r="G1581" s="1"/>
    </row>
    <row r="1582" spans="1:7">
      <c r="A1582" s="161"/>
      <c r="B1582" s="1"/>
      <c r="F1582" s="162"/>
      <c r="G1582" s="1"/>
    </row>
    <row r="1583" spans="1:7">
      <c r="A1583" s="161"/>
      <c r="B1583" s="1"/>
      <c r="F1583" s="162"/>
      <c r="G1583" s="1"/>
    </row>
    <row r="1584" spans="1:7">
      <c r="A1584" s="161"/>
      <c r="B1584" s="1"/>
      <c r="F1584" s="162"/>
      <c r="G1584" s="1"/>
    </row>
    <row r="1585" spans="1:7">
      <c r="A1585" s="161"/>
      <c r="B1585" s="1"/>
      <c r="F1585" s="162"/>
      <c r="G1585" s="1"/>
    </row>
    <row r="1586" spans="1:7">
      <c r="A1586" s="161"/>
      <c r="B1586" s="1"/>
      <c r="F1586" s="162"/>
      <c r="G1586" s="1"/>
    </row>
    <row r="1587" spans="1:7">
      <c r="A1587" s="161"/>
      <c r="B1587" s="1"/>
      <c r="F1587" s="162"/>
      <c r="G1587" s="1"/>
    </row>
    <row r="1588" spans="1:7">
      <c r="A1588" s="161"/>
      <c r="B1588" s="1"/>
      <c r="F1588" s="162"/>
      <c r="G1588" s="1"/>
    </row>
    <row r="1589" spans="1:7">
      <c r="A1589" s="161"/>
      <c r="B1589" s="1"/>
      <c r="F1589" s="162"/>
      <c r="G1589" s="1"/>
    </row>
    <row r="1590" spans="1:7">
      <c r="A1590" s="161"/>
      <c r="B1590" s="1"/>
      <c r="F1590" s="162"/>
      <c r="G1590" s="1"/>
    </row>
    <row r="1591" spans="1:7">
      <c r="A1591" s="161"/>
      <c r="B1591" s="1"/>
      <c r="F1591" s="162"/>
      <c r="G1591" s="1"/>
    </row>
    <row r="1592" spans="1:7">
      <c r="A1592" s="161"/>
      <c r="B1592" s="1"/>
      <c r="F1592" s="162"/>
      <c r="G1592" s="1"/>
    </row>
    <row r="1593" spans="1:7">
      <c r="A1593" s="161"/>
      <c r="B1593" s="1"/>
      <c r="F1593" s="162"/>
      <c r="G1593" s="1"/>
    </row>
    <row r="1594" spans="1:7">
      <c r="A1594" s="161"/>
      <c r="B1594" s="1"/>
      <c r="F1594" s="162"/>
      <c r="G1594" s="1"/>
    </row>
    <row r="1595" spans="1:7">
      <c r="A1595" s="161"/>
      <c r="B1595" s="1"/>
      <c r="F1595" s="162"/>
      <c r="G1595" s="1"/>
    </row>
    <row r="1596" spans="1:7">
      <c r="A1596" s="161"/>
      <c r="B1596" s="1"/>
      <c r="F1596" s="162"/>
      <c r="G1596" s="1"/>
    </row>
    <row r="1597" spans="1:7">
      <c r="A1597" s="161"/>
      <c r="B1597" s="1"/>
      <c r="F1597" s="162"/>
      <c r="G1597" s="1"/>
    </row>
    <row r="1598" spans="1:7">
      <c r="A1598" s="161"/>
      <c r="B1598" s="1"/>
      <c r="F1598" s="162"/>
      <c r="G1598" s="1"/>
    </row>
    <row r="1599" spans="1:7">
      <c r="A1599" s="161"/>
      <c r="B1599" s="1"/>
      <c r="F1599" s="162"/>
      <c r="G1599" s="1"/>
    </row>
    <row r="1600" spans="1:7">
      <c r="A1600" s="161"/>
      <c r="B1600" s="1"/>
      <c r="F1600" s="162"/>
      <c r="G1600" s="1"/>
    </row>
    <row r="1601" spans="1:7">
      <c r="A1601" s="161"/>
      <c r="B1601" s="1"/>
      <c r="F1601" s="162"/>
      <c r="G1601" s="1"/>
    </row>
    <row r="1602" spans="1:7">
      <c r="A1602" s="161"/>
      <c r="B1602" s="1"/>
      <c r="F1602" s="162"/>
      <c r="G1602" s="1"/>
    </row>
    <row r="1603" spans="1:7">
      <c r="A1603" s="161"/>
      <c r="B1603" s="1"/>
      <c r="F1603" s="162"/>
      <c r="G1603" s="1"/>
    </row>
    <row r="1604" spans="1:7">
      <c r="A1604" s="161"/>
      <c r="B1604" s="1"/>
      <c r="F1604" s="162"/>
      <c r="G1604" s="1"/>
    </row>
    <row r="1605" spans="1:7">
      <c r="A1605" s="161"/>
      <c r="B1605" s="1"/>
      <c r="F1605" s="162"/>
      <c r="G1605" s="1"/>
    </row>
    <row r="1606" spans="1:7">
      <c r="A1606" s="161"/>
      <c r="B1606" s="1"/>
      <c r="F1606" s="162"/>
      <c r="G1606" s="1"/>
    </row>
    <row r="1607" spans="1:7">
      <c r="A1607" s="161"/>
      <c r="B1607" s="1"/>
      <c r="F1607" s="162"/>
      <c r="G1607" s="1"/>
    </row>
    <row r="1608" spans="1:7">
      <c r="A1608" s="161"/>
      <c r="B1608" s="1"/>
      <c r="F1608" s="162"/>
      <c r="G1608" s="1"/>
    </row>
    <row r="1609" spans="1:7">
      <c r="A1609" s="161"/>
      <c r="B1609" s="1"/>
      <c r="F1609" s="162"/>
      <c r="G1609" s="1"/>
    </row>
    <row r="1610" spans="1:7">
      <c r="A1610" s="161"/>
      <c r="B1610" s="1"/>
      <c r="F1610" s="162"/>
      <c r="G1610" s="1"/>
    </row>
    <row r="1611" spans="1:7">
      <c r="A1611" s="161"/>
      <c r="B1611" s="1"/>
      <c r="F1611" s="162"/>
      <c r="G1611" s="1"/>
    </row>
    <row r="1612" spans="1:7">
      <c r="A1612" s="161"/>
      <c r="B1612" s="1"/>
      <c r="F1612" s="162"/>
      <c r="G1612" s="1"/>
    </row>
    <row r="1613" spans="1:7">
      <c r="A1613" s="161"/>
      <c r="B1613" s="1"/>
      <c r="F1613" s="162"/>
      <c r="G1613" s="1"/>
    </row>
    <row r="1614" spans="1:7">
      <c r="A1614" s="161"/>
      <c r="B1614" s="1"/>
      <c r="F1614" s="162"/>
      <c r="G1614" s="1"/>
    </row>
    <row r="1615" spans="1:7">
      <c r="A1615" s="161"/>
      <c r="B1615" s="1"/>
      <c r="F1615" s="162"/>
      <c r="G1615" s="1"/>
    </row>
    <row r="1616" spans="1:7">
      <c r="A1616" s="161"/>
      <c r="B1616" s="1"/>
      <c r="F1616" s="162"/>
      <c r="G1616" s="1"/>
    </row>
    <row r="1617" spans="1:7">
      <c r="A1617" s="161"/>
      <c r="B1617" s="1"/>
      <c r="F1617" s="162"/>
      <c r="G1617" s="1"/>
    </row>
    <row r="1618" spans="1:7">
      <c r="A1618" s="161"/>
      <c r="B1618" s="1"/>
      <c r="F1618" s="162"/>
      <c r="G1618" s="1"/>
    </row>
    <row r="1619" spans="1:7">
      <c r="A1619" s="161"/>
      <c r="B1619" s="1"/>
      <c r="F1619" s="162"/>
      <c r="G1619" s="1"/>
    </row>
    <row r="1620" spans="1:7">
      <c r="A1620" s="161"/>
      <c r="B1620" s="1"/>
      <c r="F1620" s="162"/>
      <c r="G1620" s="1"/>
    </row>
    <row r="1621" spans="1:7">
      <c r="A1621" s="161"/>
      <c r="B1621" s="1"/>
      <c r="F1621" s="162"/>
      <c r="G1621" s="1"/>
    </row>
    <row r="1622" spans="1:7">
      <c r="A1622" s="161"/>
      <c r="B1622" s="1"/>
      <c r="F1622" s="162"/>
      <c r="G1622" s="1"/>
    </row>
    <row r="1623" spans="1:7">
      <c r="A1623" s="161"/>
      <c r="B1623" s="1"/>
      <c r="F1623" s="162"/>
      <c r="G1623" s="1"/>
    </row>
    <row r="1624" spans="1:7">
      <c r="A1624" s="161"/>
      <c r="B1624" s="1"/>
      <c r="F1624" s="162"/>
      <c r="G1624" s="1"/>
    </row>
    <row r="1625" spans="1:7">
      <c r="A1625" s="161"/>
      <c r="B1625" s="1"/>
      <c r="F1625" s="162"/>
      <c r="G1625" s="1"/>
    </row>
    <row r="1626" spans="1:7">
      <c r="A1626" s="161"/>
      <c r="B1626" s="1"/>
      <c r="F1626" s="162"/>
      <c r="G1626" s="1"/>
    </row>
    <row r="1627" spans="1:7">
      <c r="A1627" s="161"/>
      <c r="B1627" s="1"/>
      <c r="F1627" s="162"/>
      <c r="G1627" s="1"/>
    </row>
    <row r="1628" spans="1:7">
      <c r="A1628" s="161"/>
      <c r="B1628" s="1"/>
      <c r="F1628" s="162"/>
      <c r="G1628" s="1"/>
    </row>
    <row r="1629" spans="1:7">
      <c r="A1629" s="161"/>
      <c r="B1629" s="1"/>
      <c r="F1629" s="162"/>
      <c r="G1629" s="1"/>
    </row>
    <row r="1630" spans="1:7">
      <c r="A1630" s="161"/>
      <c r="B1630" s="1"/>
      <c r="F1630" s="162"/>
      <c r="G1630" s="1"/>
    </row>
    <row r="1631" spans="1:7">
      <c r="A1631" s="161"/>
      <c r="B1631" s="1"/>
      <c r="F1631" s="162"/>
      <c r="G1631" s="1"/>
    </row>
    <row r="1632" spans="1:7">
      <c r="A1632" s="161"/>
      <c r="B1632" s="1"/>
      <c r="F1632" s="162"/>
      <c r="G1632" s="1"/>
    </row>
    <row r="1633" spans="1:7">
      <c r="A1633" s="161"/>
      <c r="B1633" s="1"/>
      <c r="F1633" s="162"/>
      <c r="G1633" s="1"/>
    </row>
    <row r="1634" spans="1:7">
      <c r="A1634" s="161"/>
      <c r="B1634" s="1"/>
      <c r="F1634" s="162"/>
      <c r="G1634" s="1"/>
    </row>
    <row r="1635" spans="1:7">
      <c r="A1635" s="161"/>
      <c r="B1635" s="1"/>
      <c r="F1635" s="162"/>
      <c r="G1635" s="1"/>
    </row>
    <row r="1636" spans="1:7">
      <c r="A1636" s="161"/>
      <c r="B1636" s="1"/>
      <c r="F1636" s="162"/>
      <c r="G1636" s="1"/>
    </row>
    <row r="1637" spans="1:7">
      <c r="A1637" s="161"/>
      <c r="B1637" s="1"/>
      <c r="F1637" s="162"/>
      <c r="G1637" s="1"/>
    </row>
    <row r="1638" spans="1:7">
      <c r="A1638" s="161"/>
      <c r="B1638" s="1"/>
      <c r="F1638" s="162"/>
      <c r="G1638" s="1"/>
    </row>
    <row r="1639" spans="1:7">
      <c r="A1639" s="161"/>
      <c r="B1639" s="1"/>
      <c r="F1639" s="162"/>
      <c r="G1639" s="1"/>
    </row>
    <row r="1640" spans="1:7">
      <c r="A1640" s="161"/>
      <c r="B1640" s="1"/>
      <c r="F1640" s="162"/>
      <c r="G1640" s="1"/>
    </row>
    <row r="1641" spans="1:7">
      <c r="A1641" s="161"/>
      <c r="B1641" s="1"/>
      <c r="F1641" s="162"/>
      <c r="G1641" s="1"/>
    </row>
    <row r="1642" spans="1:7">
      <c r="A1642" s="161"/>
      <c r="B1642" s="1"/>
      <c r="F1642" s="162"/>
      <c r="G1642" s="1"/>
    </row>
    <row r="1643" spans="1:7">
      <c r="A1643" s="161"/>
      <c r="B1643" s="1"/>
      <c r="F1643" s="162"/>
      <c r="G1643" s="1"/>
    </row>
    <row r="1644" spans="1:7">
      <c r="A1644" s="161"/>
      <c r="B1644" s="1"/>
      <c r="F1644" s="162"/>
      <c r="G1644" s="1"/>
    </row>
    <row r="1645" spans="1:7">
      <c r="A1645" s="161"/>
      <c r="B1645" s="1"/>
      <c r="F1645" s="162"/>
      <c r="G1645" s="1"/>
    </row>
    <row r="1646" spans="1:7">
      <c r="A1646" s="161"/>
      <c r="B1646" s="1"/>
      <c r="F1646" s="162"/>
      <c r="G1646" s="1"/>
    </row>
    <row r="1647" spans="1:7">
      <c r="A1647" s="161"/>
      <c r="B1647" s="1"/>
      <c r="F1647" s="162"/>
      <c r="G1647" s="1"/>
    </row>
    <row r="1648" spans="1:7">
      <c r="A1648" s="161"/>
      <c r="B1648" s="1"/>
      <c r="F1648" s="162"/>
      <c r="G1648" s="1"/>
    </row>
    <row r="1649" spans="1:7">
      <c r="A1649" s="161"/>
      <c r="B1649" s="1"/>
      <c r="F1649" s="162"/>
      <c r="G1649" s="1"/>
    </row>
    <row r="1650" spans="1:7">
      <c r="A1650" s="161"/>
      <c r="B1650" s="1"/>
      <c r="F1650" s="162"/>
      <c r="G1650" s="1"/>
    </row>
    <row r="1651" spans="1:7">
      <c r="A1651" s="161"/>
      <c r="B1651" s="1"/>
      <c r="F1651" s="162"/>
      <c r="G1651" s="1"/>
    </row>
    <row r="1652" spans="1:7">
      <c r="A1652" s="161"/>
      <c r="B1652" s="1"/>
      <c r="F1652" s="162"/>
      <c r="G1652" s="1"/>
    </row>
    <row r="1653" spans="1:7">
      <c r="A1653" s="161"/>
      <c r="B1653" s="1"/>
      <c r="F1653" s="162"/>
      <c r="G1653" s="1"/>
    </row>
    <row r="1654" spans="1:7">
      <c r="A1654" s="161"/>
      <c r="B1654" s="1"/>
      <c r="F1654" s="162"/>
      <c r="G1654" s="1"/>
    </row>
    <row r="1655" spans="1:7">
      <c r="A1655" s="161"/>
      <c r="B1655" s="1"/>
      <c r="F1655" s="162"/>
      <c r="G1655" s="1"/>
    </row>
    <row r="1656" spans="1:7">
      <c r="A1656" s="161"/>
      <c r="B1656" s="1"/>
      <c r="F1656" s="162"/>
      <c r="G1656" s="1"/>
    </row>
    <row r="1657" spans="1:7">
      <c r="A1657" s="161"/>
      <c r="B1657" s="1"/>
      <c r="F1657" s="162"/>
      <c r="G1657" s="1"/>
    </row>
    <row r="1658" spans="1:7">
      <c r="A1658" s="161"/>
      <c r="B1658" s="1"/>
      <c r="F1658" s="162"/>
      <c r="G1658" s="1"/>
    </row>
    <row r="1659" spans="1:7">
      <c r="A1659" s="161"/>
      <c r="B1659" s="1"/>
      <c r="F1659" s="162"/>
      <c r="G1659" s="1"/>
    </row>
    <row r="1660" spans="1:7">
      <c r="A1660" s="161"/>
      <c r="B1660" s="1"/>
      <c r="F1660" s="162"/>
      <c r="G1660" s="1"/>
    </row>
    <row r="1661" spans="1:7">
      <c r="A1661" s="161"/>
      <c r="B1661" s="1"/>
      <c r="F1661" s="162"/>
      <c r="G1661" s="1"/>
    </row>
    <row r="1662" spans="1:7">
      <c r="A1662" s="161"/>
      <c r="B1662" s="1"/>
      <c r="F1662" s="162"/>
      <c r="G1662" s="1"/>
    </row>
    <row r="1663" spans="1:7">
      <c r="A1663" s="161"/>
      <c r="B1663" s="1"/>
      <c r="F1663" s="162"/>
      <c r="G1663" s="1"/>
    </row>
    <row r="1664" spans="1:7">
      <c r="A1664" s="161"/>
      <c r="B1664" s="1"/>
      <c r="F1664" s="162"/>
      <c r="G1664" s="1"/>
    </row>
    <row r="1665" spans="1:7">
      <c r="A1665" s="161"/>
      <c r="B1665" s="1"/>
      <c r="F1665" s="162"/>
      <c r="G1665" s="1"/>
    </row>
    <row r="1666" spans="1:7">
      <c r="A1666" s="161"/>
      <c r="B1666" s="1"/>
      <c r="F1666" s="162"/>
      <c r="G1666" s="1"/>
    </row>
    <row r="1667" spans="1:7">
      <c r="A1667" s="161"/>
      <c r="B1667" s="1"/>
      <c r="F1667" s="162"/>
      <c r="G1667" s="1"/>
    </row>
    <row r="1668" spans="1:7">
      <c r="A1668" s="161"/>
      <c r="B1668" s="1"/>
      <c r="F1668" s="162"/>
      <c r="G1668" s="1"/>
    </row>
    <row r="1669" spans="1:7">
      <c r="A1669" s="161"/>
      <c r="B1669" s="1"/>
      <c r="F1669" s="162"/>
      <c r="G1669" s="1"/>
    </row>
    <row r="1670" spans="1:7">
      <c r="A1670" s="161"/>
      <c r="B1670" s="1"/>
      <c r="F1670" s="162"/>
      <c r="G1670" s="1"/>
    </row>
    <row r="1671" spans="1:7">
      <c r="A1671" s="161"/>
      <c r="B1671" s="1"/>
      <c r="F1671" s="162"/>
      <c r="G1671" s="1"/>
    </row>
    <row r="1672" spans="1:7">
      <c r="A1672" s="161"/>
      <c r="B1672" s="1"/>
      <c r="F1672" s="162"/>
      <c r="G1672" s="1"/>
    </row>
    <row r="1673" spans="1:7">
      <c r="A1673" s="161"/>
      <c r="B1673" s="1"/>
      <c r="F1673" s="162"/>
      <c r="G1673" s="1"/>
    </row>
    <row r="1674" spans="1:7">
      <c r="A1674" s="161"/>
      <c r="B1674" s="1"/>
      <c r="F1674" s="162"/>
      <c r="G1674" s="1"/>
    </row>
    <row r="1675" spans="1:7">
      <c r="A1675" s="161"/>
      <c r="B1675" s="1"/>
      <c r="F1675" s="162"/>
      <c r="G1675" s="1"/>
    </row>
    <row r="1676" spans="1:7">
      <c r="A1676" s="161"/>
      <c r="B1676" s="1"/>
      <c r="F1676" s="162"/>
      <c r="G1676" s="1"/>
    </row>
    <row r="1677" spans="1:7">
      <c r="A1677" s="161"/>
      <c r="B1677" s="1"/>
      <c r="F1677" s="162"/>
      <c r="G1677" s="1"/>
    </row>
    <row r="1678" spans="1:7">
      <c r="A1678" s="161"/>
      <c r="B1678" s="1"/>
      <c r="F1678" s="162"/>
      <c r="G1678" s="1"/>
    </row>
    <row r="1679" spans="1:7">
      <c r="A1679" s="161"/>
      <c r="B1679" s="1"/>
      <c r="F1679" s="162"/>
      <c r="G1679" s="1"/>
    </row>
    <row r="1680" spans="1:7">
      <c r="A1680" s="161"/>
      <c r="B1680" s="1"/>
      <c r="F1680" s="162"/>
      <c r="G1680" s="1"/>
    </row>
    <row r="1681" spans="1:7">
      <c r="A1681" s="161"/>
      <c r="B1681" s="1"/>
      <c r="F1681" s="162"/>
      <c r="G1681" s="1"/>
    </row>
    <row r="1682" spans="1:7">
      <c r="A1682" s="161"/>
      <c r="B1682" s="1"/>
      <c r="F1682" s="162"/>
      <c r="G1682" s="1"/>
    </row>
    <row r="1683" spans="1:7">
      <c r="A1683" s="161"/>
      <c r="B1683" s="1"/>
      <c r="F1683" s="162"/>
      <c r="G1683" s="1"/>
    </row>
    <row r="1684" spans="1:7">
      <c r="A1684" s="161"/>
      <c r="B1684" s="1"/>
      <c r="F1684" s="162"/>
      <c r="G1684" s="1"/>
    </row>
    <row r="1685" spans="1:7">
      <c r="A1685" s="161"/>
      <c r="B1685" s="1"/>
      <c r="F1685" s="162"/>
      <c r="G1685" s="1"/>
    </row>
    <row r="1686" spans="1:7">
      <c r="A1686" s="161"/>
      <c r="B1686" s="1"/>
      <c r="F1686" s="162"/>
      <c r="G1686" s="1"/>
    </row>
    <row r="1687" spans="1:7">
      <c r="A1687" s="161"/>
      <c r="B1687" s="1"/>
      <c r="F1687" s="162"/>
      <c r="G1687" s="1"/>
    </row>
    <row r="1688" spans="1:7">
      <c r="A1688" s="161"/>
      <c r="B1688" s="1"/>
      <c r="F1688" s="162"/>
      <c r="G1688" s="1"/>
    </row>
    <row r="1689" spans="1:7">
      <c r="A1689" s="161"/>
      <c r="B1689" s="1"/>
      <c r="F1689" s="162"/>
      <c r="G1689" s="1"/>
    </row>
    <row r="1690" spans="1:7">
      <c r="A1690" s="161"/>
      <c r="B1690" s="1"/>
      <c r="F1690" s="162"/>
      <c r="G1690" s="1"/>
    </row>
    <row r="1691" spans="1:7">
      <c r="A1691" s="161"/>
      <c r="B1691" s="1"/>
      <c r="F1691" s="162"/>
      <c r="G1691" s="1"/>
    </row>
    <row r="1692" spans="1:7">
      <c r="A1692" s="161"/>
      <c r="B1692" s="1"/>
      <c r="F1692" s="162"/>
      <c r="G1692" s="1"/>
    </row>
    <row r="1693" spans="1:7">
      <c r="A1693" s="161"/>
      <c r="B1693" s="1"/>
      <c r="F1693" s="162"/>
      <c r="G1693" s="1"/>
    </row>
    <row r="1694" spans="1:7">
      <c r="A1694" s="161"/>
      <c r="B1694" s="1"/>
      <c r="F1694" s="162"/>
      <c r="G1694" s="1"/>
    </row>
    <row r="1695" spans="1:7">
      <c r="A1695" s="161"/>
      <c r="B1695" s="1"/>
      <c r="F1695" s="162"/>
      <c r="G1695" s="1"/>
    </row>
    <row r="1696" spans="1:7">
      <c r="A1696" s="161"/>
      <c r="B1696" s="1"/>
      <c r="F1696" s="162"/>
      <c r="G1696" s="1"/>
    </row>
    <row r="1697" spans="1:7">
      <c r="A1697" s="161"/>
      <c r="B1697" s="1"/>
      <c r="F1697" s="162"/>
      <c r="G1697" s="1"/>
    </row>
    <row r="1698" spans="1:7">
      <c r="A1698" s="161"/>
      <c r="B1698" s="1"/>
      <c r="F1698" s="162"/>
      <c r="G1698" s="1"/>
    </row>
    <row r="1699" spans="1:7">
      <c r="A1699" s="161"/>
      <c r="B1699" s="1"/>
      <c r="F1699" s="162"/>
      <c r="G1699" s="1"/>
    </row>
    <row r="1700" spans="1:7">
      <c r="A1700" s="161"/>
      <c r="B1700" s="1"/>
      <c r="F1700" s="162"/>
      <c r="G1700" s="1"/>
    </row>
    <row r="1701" spans="1:7">
      <c r="A1701" s="161"/>
      <c r="B1701" s="1"/>
      <c r="F1701" s="162"/>
      <c r="G1701" s="1"/>
    </row>
    <row r="1702" spans="1:7">
      <c r="A1702" s="161"/>
      <c r="B1702" s="1"/>
      <c r="F1702" s="162"/>
      <c r="G1702" s="1"/>
    </row>
    <row r="1703" spans="1:7">
      <c r="A1703" s="161"/>
      <c r="B1703" s="1"/>
      <c r="F1703" s="162"/>
      <c r="G1703" s="1"/>
    </row>
    <row r="1704" spans="1:7">
      <c r="A1704" s="161"/>
      <c r="B1704" s="1"/>
      <c r="F1704" s="162"/>
      <c r="G1704" s="1"/>
    </row>
    <row r="1705" spans="1:7">
      <c r="A1705" s="161"/>
      <c r="B1705" s="1"/>
      <c r="F1705" s="162"/>
      <c r="G1705" s="1"/>
    </row>
    <row r="1706" spans="1:7">
      <c r="A1706" s="161"/>
      <c r="B1706" s="1"/>
      <c r="F1706" s="162"/>
      <c r="G1706" s="1"/>
    </row>
    <row r="1707" spans="1:7">
      <c r="A1707" s="161"/>
      <c r="B1707" s="1"/>
      <c r="F1707" s="162"/>
      <c r="G1707" s="1"/>
    </row>
    <row r="1708" spans="1:7">
      <c r="A1708" s="161"/>
      <c r="B1708" s="1"/>
      <c r="F1708" s="162"/>
      <c r="G1708" s="1"/>
    </row>
    <row r="1709" spans="1:7">
      <c r="A1709" s="161"/>
      <c r="B1709" s="1"/>
      <c r="F1709" s="162"/>
      <c r="G1709" s="1"/>
    </row>
    <row r="1710" spans="1:7">
      <c r="A1710" s="161"/>
      <c r="B1710" s="1"/>
      <c r="F1710" s="162"/>
      <c r="G1710" s="1"/>
    </row>
    <row r="1711" spans="1:7">
      <c r="A1711" s="161"/>
      <c r="B1711" s="1"/>
      <c r="F1711" s="162"/>
      <c r="G1711" s="1"/>
    </row>
    <row r="1712" spans="1:7">
      <c r="A1712" s="161"/>
      <c r="B1712" s="1"/>
      <c r="F1712" s="162"/>
      <c r="G1712" s="1"/>
    </row>
    <row r="1713" spans="1:7">
      <c r="A1713" s="161"/>
      <c r="B1713" s="1"/>
      <c r="F1713" s="162"/>
      <c r="G1713" s="1"/>
    </row>
    <row r="1714" spans="1:7">
      <c r="A1714" s="161"/>
      <c r="B1714" s="1"/>
      <c r="F1714" s="162"/>
      <c r="G1714" s="1"/>
    </row>
    <row r="1715" spans="1:7">
      <c r="A1715" s="161"/>
      <c r="B1715" s="1"/>
      <c r="F1715" s="162"/>
      <c r="G1715" s="1"/>
    </row>
    <row r="1716" spans="1:7">
      <c r="A1716" s="161"/>
      <c r="B1716" s="1"/>
      <c r="F1716" s="162"/>
      <c r="G1716" s="1"/>
    </row>
    <row r="1717" spans="1:7">
      <c r="A1717" s="161"/>
      <c r="B1717" s="1"/>
      <c r="F1717" s="162"/>
      <c r="G1717" s="1"/>
    </row>
    <row r="1718" spans="1:7">
      <c r="A1718" s="161"/>
      <c r="B1718" s="1"/>
      <c r="F1718" s="162"/>
      <c r="G1718" s="1"/>
    </row>
    <row r="1719" spans="1:7">
      <c r="A1719" s="161"/>
      <c r="B1719" s="1"/>
      <c r="F1719" s="162"/>
      <c r="G1719" s="1"/>
    </row>
    <row r="1720" spans="1:7">
      <c r="A1720" s="161"/>
      <c r="B1720" s="1"/>
      <c r="F1720" s="162"/>
      <c r="G1720" s="1"/>
    </row>
    <row r="1721" spans="1:7">
      <c r="A1721" s="161"/>
      <c r="B1721" s="1"/>
      <c r="F1721" s="162"/>
      <c r="G1721" s="1"/>
    </row>
    <row r="1722" spans="1:7">
      <c r="A1722" s="161"/>
      <c r="B1722" s="1"/>
      <c r="F1722" s="162"/>
      <c r="G1722" s="1"/>
    </row>
    <row r="1723" spans="1:7">
      <c r="A1723" s="161"/>
      <c r="B1723" s="1"/>
      <c r="F1723" s="162"/>
      <c r="G1723" s="1"/>
    </row>
    <row r="1724" spans="1:7">
      <c r="A1724" s="161"/>
      <c r="B1724" s="1"/>
      <c r="F1724" s="162"/>
      <c r="G1724" s="1"/>
    </row>
    <row r="1725" spans="1:7">
      <c r="A1725" s="161"/>
      <c r="B1725" s="1"/>
      <c r="F1725" s="162"/>
      <c r="G1725" s="1"/>
    </row>
    <row r="1726" spans="1:7">
      <c r="A1726" s="161"/>
      <c r="B1726" s="1"/>
      <c r="F1726" s="162"/>
      <c r="G1726" s="1"/>
    </row>
    <row r="1727" spans="1:7">
      <c r="A1727" s="161"/>
      <c r="B1727" s="1"/>
      <c r="F1727" s="162"/>
      <c r="G1727" s="1"/>
    </row>
    <row r="1728" spans="1:7">
      <c r="A1728" s="161"/>
      <c r="B1728" s="1"/>
      <c r="F1728" s="162"/>
      <c r="G1728" s="1"/>
    </row>
    <row r="1729" spans="1:7">
      <c r="A1729" s="161"/>
      <c r="B1729" s="1"/>
      <c r="F1729" s="162"/>
      <c r="G1729" s="1"/>
    </row>
    <row r="1730" spans="1:7">
      <c r="A1730" s="161"/>
      <c r="B1730" s="1"/>
      <c r="F1730" s="162"/>
      <c r="G1730" s="1"/>
    </row>
    <row r="1731" spans="1:7">
      <c r="A1731" s="161"/>
      <c r="B1731" s="1"/>
      <c r="F1731" s="162"/>
      <c r="G1731" s="1"/>
    </row>
    <row r="1732" spans="1:7">
      <c r="A1732" s="161"/>
      <c r="B1732" s="1"/>
      <c r="F1732" s="162"/>
      <c r="G1732" s="1"/>
    </row>
    <row r="1733" spans="1:7">
      <c r="A1733" s="161"/>
      <c r="B1733" s="1"/>
      <c r="F1733" s="162"/>
      <c r="G1733" s="1"/>
    </row>
    <row r="1734" spans="1:7">
      <c r="A1734" s="161"/>
      <c r="B1734" s="1"/>
      <c r="F1734" s="162"/>
      <c r="G1734" s="1"/>
    </row>
    <row r="1735" spans="1:7">
      <c r="A1735" s="161"/>
      <c r="B1735" s="1"/>
      <c r="F1735" s="162"/>
      <c r="G1735" s="1"/>
    </row>
    <row r="1736" spans="1:7">
      <c r="A1736" s="161"/>
      <c r="B1736" s="1"/>
      <c r="F1736" s="162"/>
      <c r="G1736" s="1"/>
    </row>
    <row r="1737" spans="1:7">
      <c r="A1737" s="161"/>
      <c r="B1737" s="1"/>
      <c r="F1737" s="162"/>
      <c r="G1737" s="1"/>
    </row>
    <row r="1738" spans="1:7">
      <c r="A1738" s="161"/>
      <c r="B1738" s="1"/>
      <c r="F1738" s="162"/>
      <c r="G1738" s="1"/>
    </row>
    <row r="1739" spans="1:7">
      <c r="A1739" s="161"/>
      <c r="B1739" s="1"/>
      <c r="F1739" s="162"/>
      <c r="G1739" s="1"/>
    </row>
    <row r="1740" spans="1:7">
      <c r="A1740" s="161"/>
      <c r="B1740" s="1"/>
      <c r="F1740" s="162"/>
      <c r="G1740" s="1"/>
    </row>
    <row r="1741" spans="1:7">
      <c r="A1741" s="161"/>
      <c r="B1741" s="1"/>
      <c r="F1741" s="162"/>
      <c r="G1741" s="1"/>
    </row>
    <row r="1742" spans="1:7">
      <c r="A1742" s="161"/>
      <c r="B1742" s="1"/>
      <c r="F1742" s="162"/>
      <c r="G1742" s="1"/>
    </row>
    <row r="1743" spans="1:7">
      <c r="A1743" s="161"/>
      <c r="B1743" s="1"/>
      <c r="F1743" s="162"/>
      <c r="G1743" s="1"/>
    </row>
    <row r="1744" spans="1:7">
      <c r="A1744" s="161"/>
      <c r="B1744" s="1"/>
      <c r="F1744" s="162"/>
      <c r="G1744" s="1"/>
    </row>
    <row r="1745" spans="1:7">
      <c r="A1745" s="161"/>
      <c r="B1745" s="1"/>
      <c r="F1745" s="162"/>
      <c r="G1745" s="1"/>
    </row>
    <row r="1746" spans="1:7">
      <c r="A1746" s="161"/>
      <c r="B1746" s="1"/>
      <c r="F1746" s="162"/>
      <c r="G1746" s="1"/>
    </row>
    <row r="1747" spans="1:7">
      <c r="A1747" s="161"/>
      <c r="B1747" s="1"/>
      <c r="F1747" s="162"/>
      <c r="G1747" s="1"/>
    </row>
    <row r="1748" spans="1:7">
      <c r="A1748" s="161"/>
      <c r="B1748" s="1"/>
      <c r="F1748" s="162"/>
      <c r="G1748" s="1"/>
    </row>
    <row r="1749" spans="1:7">
      <c r="A1749" s="161"/>
      <c r="B1749" s="1"/>
      <c r="F1749" s="162"/>
      <c r="G1749" s="1"/>
    </row>
    <row r="1750" spans="1:7">
      <c r="A1750" s="161"/>
      <c r="B1750" s="1"/>
      <c r="F1750" s="162"/>
      <c r="G1750" s="1"/>
    </row>
    <row r="1751" spans="1:7">
      <c r="A1751" s="161"/>
      <c r="B1751" s="1"/>
      <c r="F1751" s="162"/>
      <c r="G1751" s="1"/>
    </row>
    <row r="1752" spans="1:7">
      <c r="A1752" s="161"/>
      <c r="B1752" s="1"/>
      <c r="F1752" s="162"/>
      <c r="G1752" s="1"/>
    </row>
    <row r="1753" spans="1:7">
      <c r="A1753" s="161"/>
      <c r="B1753" s="1"/>
      <c r="F1753" s="162"/>
      <c r="G1753" s="1"/>
    </row>
    <row r="1754" spans="1:7">
      <c r="A1754" s="161"/>
      <c r="B1754" s="1"/>
      <c r="F1754" s="162"/>
      <c r="G1754" s="1"/>
    </row>
    <row r="1755" spans="1:7">
      <c r="A1755" s="161"/>
      <c r="B1755" s="1"/>
      <c r="F1755" s="162"/>
      <c r="G1755" s="1"/>
    </row>
    <row r="1756" spans="1:7">
      <c r="A1756" s="161"/>
      <c r="B1756" s="1"/>
      <c r="F1756" s="162"/>
      <c r="G1756" s="1"/>
    </row>
    <row r="1757" spans="1:7">
      <c r="A1757" s="161"/>
      <c r="B1757" s="1"/>
      <c r="F1757" s="162"/>
      <c r="G1757" s="1"/>
    </row>
    <row r="1758" spans="1:7">
      <c r="A1758" s="161"/>
      <c r="B1758" s="1"/>
      <c r="F1758" s="162"/>
      <c r="G1758" s="1"/>
    </row>
    <row r="1759" spans="1:7">
      <c r="A1759" s="161"/>
      <c r="B1759" s="1"/>
      <c r="F1759" s="162"/>
      <c r="G1759" s="1"/>
    </row>
    <row r="1760" spans="1:7">
      <c r="A1760" s="161"/>
      <c r="B1760" s="1"/>
      <c r="F1760" s="162"/>
      <c r="G1760" s="1"/>
    </row>
    <row r="1761" spans="1:7">
      <c r="A1761" s="161"/>
      <c r="B1761" s="1"/>
      <c r="F1761" s="162"/>
      <c r="G1761" s="1"/>
    </row>
    <row r="1762" spans="1:7">
      <c r="A1762" s="161"/>
      <c r="B1762" s="1"/>
      <c r="F1762" s="162"/>
      <c r="G1762" s="1"/>
    </row>
    <row r="1763" spans="1:7">
      <c r="A1763" s="161"/>
      <c r="B1763" s="1"/>
      <c r="F1763" s="162"/>
      <c r="G1763" s="1"/>
    </row>
    <row r="1764" spans="1:7">
      <c r="A1764" s="161"/>
      <c r="B1764" s="1"/>
      <c r="F1764" s="162"/>
      <c r="G1764" s="1"/>
    </row>
    <row r="1765" spans="1:7">
      <c r="A1765" s="161"/>
      <c r="B1765" s="1"/>
      <c r="F1765" s="162"/>
      <c r="G1765" s="1"/>
    </row>
    <row r="1766" spans="1:7">
      <c r="A1766" s="161"/>
      <c r="B1766" s="1"/>
      <c r="F1766" s="162"/>
      <c r="G1766" s="1"/>
    </row>
    <row r="1767" spans="1:7">
      <c r="A1767" s="161"/>
      <c r="B1767" s="1"/>
      <c r="F1767" s="162"/>
      <c r="G1767" s="1"/>
    </row>
    <row r="1768" spans="1:7">
      <c r="A1768" s="161"/>
      <c r="B1768" s="1"/>
      <c r="F1768" s="162"/>
      <c r="G1768" s="1"/>
    </row>
    <row r="1769" spans="1:7">
      <c r="A1769" s="161"/>
      <c r="B1769" s="1"/>
      <c r="F1769" s="162"/>
      <c r="G1769" s="1"/>
    </row>
    <row r="1770" spans="1:7">
      <c r="A1770" s="161"/>
      <c r="B1770" s="1"/>
      <c r="F1770" s="162"/>
      <c r="G1770" s="1"/>
    </row>
    <row r="1771" spans="1:7">
      <c r="A1771" s="161"/>
      <c r="B1771" s="1"/>
      <c r="F1771" s="162"/>
      <c r="G1771" s="1"/>
    </row>
    <row r="1772" spans="1:7">
      <c r="A1772" s="161"/>
      <c r="B1772" s="1"/>
      <c r="F1772" s="162"/>
      <c r="G1772" s="1"/>
    </row>
    <row r="1773" spans="1:7">
      <c r="A1773" s="161"/>
      <c r="B1773" s="1"/>
      <c r="F1773" s="162"/>
      <c r="G1773" s="1"/>
    </row>
    <row r="1774" spans="1:7">
      <c r="A1774" s="161"/>
      <c r="B1774" s="1"/>
      <c r="F1774" s="162"/>
      <c r="G1774" s="1"/>
    </row>
    <row r="1775" spans="1:7">
      <c r="A1775" s="161"/>
      <c r="B1775" s="1"/>
      <c r="F1775" s="162"/>
      <c r="G1775" s="1"/>
    </row>
    <row r="1776" spans="1:7">
      <c r="A1776" s="161"/>
      <c r="B1776" s="1"/>
      <c r="F1776" s="162"/>
      <c r="G1776" s="1"/>
    </row>
    <row r="1777" spans="1:7">
      <c r="A1777" s="161"/>
      <c r="B1777" s="1"/>
      <c r="F1777" s="162"/>
      <c r="G1777" s="1"/>
    </row>
    <row r="1778" spans="1:7">
      <c r="A1778" s="161"/>
      <c r="B1778" s="1"/>
      <c r="F1778" s="162"/>
      <c r="G1778" s="1"/>
    </row>
    <row r="1779" spans="1:7">
      <c r="A1779" s="161"/>
      <c r="B1779" s="1"/>
      <c r="F1779" s="162"/>
      <c r="G1779" s="1"/>
    </row>
    <row r="1780" spans="1:7">
      <c r="A1780" s="161"/>
      <c r="B1780" s="1"/>
      <c r="F1780" s="162"/>
      <c r="G1780" s="1"/>
    </row>
    <row r="1781" spans="1:7">
      <c r="A1781" s="161"/>
      <c r="B1781" s="1"/>
      <c r="F1781" s="162"/>
      <c r="G1781" s="1"/>
    </row>
    <row r="1782" spans="1:7">
      <c r="A1782" s="161"/>
      <c r="B1782" s="1"/>
      <c r="F1782" s="162"/>
      <c r="G1782" s="1"/>
    </row>
    <row r="1783" spans="1:7">
      <c r="A1783" s="161"/>
      <c r="B1783" s="1"/>
      <c r="F1783" s="162"/>
      <c r="G1783" s="1"/>
    </row>
    <row r="1784" spans="1:7">
      <c r="A1784" s="161"/>
      <c r="B1784" s="1"/>
      <c r="F1784" s="162"/>
      <c r="G1784" s="1"/>
    </row>
    <row r="1785" spans="1:7">
      <c r="A1785" s="161"/>
      <c r="B1785" s="1"/>
      <c r="F1785" s="162"/>
      <c r="G1785" s="1"/>
    </row>
    <row r="1786" spans="1:7">
      <c r="A1786" s="161"/>
      <c r="B1786" s="1"/>
      <c r="F1786" s="162"/>
      <c r="G1786" s="1"/>
    </row>
    <row r="1787" spans="1:7">
      <c r="A1787" s="161"/>
      <c r="B1787" s="1"/>
      <c r="F1787" s="162"/>
      <c r="G1787" s="1"/>
    </row>
    <row r="1788" spans="1:7">
      <c r="A1788" s="161"/>
      <c r="B1788" s="1"/>
      <c r="F1788" s="162"/>
      <c r="G1788" s="1"/>
    </row>
    <row r="1789" spans="1:7">
      <c r="A1789" s="161"/>
      <c r="B1789" s="1"/>
      <c r="F1789" s="162"/>
      <c r="G1789" s="1"/>
    </row>
    <row r="1790" spans="1:7">
      <c r="A1790" s="161"/>
      <c r="B1790" s="1"/>
      <c r="F1790" s="162"/>
      <c r="G1790" s="1"/>
    </row>
    <row r="1791" spans="1:7">
      <c r="A1791" s="161"/>
      <c r="B1791" s="1"/>
      <c r="F1791" s="162"/>
      <c r="G1791" s="1"/>
    </row>
    <row r="1792" spans="1:7">
      <c r="A1792" s="161"/>
      <c r="B1792" s="1"/>
      <c r="F1792" s="162"/>
      <c r="G1792" s="1"/>
    </row>
    <row r="1793" spans="1:7">
      <c r="A1793" s="161"/>
      <c r="B1793" s="1"/>
      <c r="F1793" s="162"/>
      <c r="G1793" s="1"/>
    </row>
    <row r="1794" spans="1:7">
      <c r="A1794" s="161"/>
      <c r="B1794" s="1"/>
      <c r="F1794" s="162"/>
      <c r="G1794" s="1"/>
    </row>
    <row r="1795" spans="1:7">
      <c r="A1795" s="161"/>
      <c r="B1795" s="1"/>
      <c r="F1795" s="162"/>
      <c r="G1795" s="1"/>
    </row>
    <row r="1796" spans="1:7">
      <c r="A1796" s="161"/>
      <c r="B1796" s="1"/>
      <c r="F1796" s="162"/>
      <c r="G1796" s="1"/>
    </row>
    <row r="1797" spans="1:7">
      <c r="A1797" s="161"/>
      <c r="B1797" s="1"/>
      <c r="F1797" s="162"/>
      <c r="G1797" s="1"/>
    </row>
    <row r="1798" spans="1:7">
      <c r="A1798" s="161"/>
      <c r="B1798" s="1"/>
      <c r="F1798" s="162"/>
      <c r="G1798" s="1"/>
    </row>
    <row r="1799" spans="1:7">
      <c r="A1799" s="161"/>
      <c r="B1799" s="1"/>
      <c r="F1799" s="162"/>
      <c r="G1799" s="1"/>
    </row>
    <row r="1800" spans="1:7">
      <c r="A1800" s="161"/>
      <c r="B1800" s="1"/>
      <c r="F1800" s="162"/>
      <c r="G1800" s="1"/>
    </row>
    <row r="1801" spans="1:7">
      <c r="A1801" s="161"/>
      <c r="B1801" s="1"/>
      <c r="F1801" s="162"/>
      <c r="G1801" s="1"/>
    </row>
    <row r="1802" spans="1:7">
      <c r="A1802" s="161"/>
      <c r="B1802" s="1"/>
      <c r="F1802" s="162"/>
      <c r="G1802" s="1"/>
    </row>
    <row r="1803" spans="1:7">
      <c r="A1803" s="161"/>
      <c r="B1803" s="1"/>
      <c r="F1803" s="162"/>
      <c r="G1803" s="1"/>
    </row>
    <row r="1804" spans="1:7">
      <c r="A1804" s="161"/>
      <c r="B1804" s="1"/>
      <c r="F1804" s="162"/>
      <c r="G1804" s="1"/>
    </row>
    <row r="1805" spans="1:7">
      <c r="A1805" s="161"/>
      <c r="B1805" s="1"/>
      <c r="F1805" s="162"/>
      <c r="G1805" s="1"/>
    </row>
    <row r="1806" spans="1:7">
      <c r="A1806" s="161"/>
      <c r="B1806" s="1"/>
      <c r="F1806" s="162"/>
      <c r="G1806" s="1"/>
    </row>
    <row r="1807" spans="1:7">
      <c r="A1807" s="161"/>
      <c r="B1807" s="1"/>
      <c r="F1807" s="162"/>
      <c r="G1807" s="1"/>
    </row>
    <row r="1808" spans="1:7">
      <c r="A1808" s="161"/>
      <c r="B1808" s="1"/>
      <c r="F1808" s="162"/>
      <c r="G1808" s="1"/>
    </row>
    <row r="1809" spans="1:7">
      <c r="A1809" s="161"/>
      <c r="B1809" s="1"/>
      <c r="F1809" s="162"/>
      <c r="G1809" s="1"/>
    </row>
    <row r="1810" spans="1:7">
      <c r="A1810" s="161"/>
      <c r="B1810" s="1"/>
      <c r="F1810" s="162"/>
      <c r="G1810" s="1"/>
    </row>
    <row r="1811" spans="1:7">
      <c r="A1811" s="161"/>
      <c r="B1811" s="1"/>
      <c r="F1811" s="162"/>
      <c r="G1811" s="1"/>
    </row>
    <row r="1812" spans="1:7">
      <c r="A1812" s="161"/>
      <c r="B1812" s="1"/>
      <c r="F1812" s="162"/>
      <c r="G1812" s="1"/>
    </row>
    <row r="1813" spans="1:7">
      <c r="A1813" s="161"/>
      <c r="B1813" s="1"/>
      <c r="F1813" s="162"/>
      <c r="G1813" s="1"/>
    </row>
    <row r="1814" spans="1:7">
      <c r="A1814" s="161"/>
      <c r="B1814" s="1"/>
      <c r="F1814" s="162"/>
      <c r="G1814" s="1"/>
    </row>
    <row r="1815" spans="1:7">
      <c r="A1815" s="161"/>
      <c r="B1815" s="1"/>
      <c r="F1815" s="162"/>
      <c r="G1815" s="1"/>
    </row>
    <row r="1816" spans="1:7">
      <c r="A1816" s="161"/>
      <c r="B1816" s="1"/>
      <c r="F1816" s="162"/>
      <c r="G1816" s="1"/>
    </row>
    <row r="1817" spans="1:7">
      <c r="A1817" s="161"/>
      <c r="B1817" s="1"/>
      <c r="F1817" s="162"/>
      <c r="G1817" s="1"/>
    </row>
    <row r="1818" spans="1:7">
      <c r="A1818" s="161"/>
      <c r="B1818" s="1"/>
      <c r="F1818" s="162"/>
      <c r="G1818" s="1"/>
    </row>
    <row r="1819" spans="1:7">
      <c r="A1819" s="161"/>
      <c r="B1819" s="1"/>
      <c r="F1819" s="162"/>
      <c r="G1819" s="1"/>
    </row>
    <row r="1820" spans="1:7">
      <c r="A1820" s="161"/>
      <c r="B1820" s="1"/>
      <c r="F1820" s="162"/>
      <c r="G1820" s="1"/>
    </row>
    <row r="1821" spans="1:7">
      <c r="A1821" s="161"/>
      <c r="B1821" s="1"/>
      <c r="F1821" s="162"/>
      <c r="G1821" s="1"/>
    </row>
    <row r="1822" spans="1:7">
      <c r="A1822" s="161"/>
      <c r="B1822" s="1"/>
      <c r="F1822" s="162"/>
      <c r="G1822" s="1"/>
    </row>
    <row r="1823" spans="1:7">
      <c r="A1823" s="161"/>
      <c r="B1823" s="1"/>
      <c r="F1823" s="162"/>
      <c r="G1823" s="1"/>
    </row>
    <row r="1824" spans="1:7">
      <c r="A1824" s="161"/>
      <c r="B1824" s="1"/>
      <c r="F1824" s="162"/>
      <c r="G1824" s="1"/>
    </row>
    <row r="1825" spans="1:7">
      <c r="A1825" s="161"/>
      <c r="B1825" s="1"/>
      <c r="F1825" s="162"/>
      <c r="G1825" s="1"/>
    </row>
    <row r="1826" spans="1:7">
      <c r="A1826" s="161"/>
      <c r="B1826" s="1"/>
      <c r="F1826" s="162"/>
      <c r="G1826" s="1"/>
    </row>
    <row r="1827" spans="1:7">
      <c r="A1827" s="161"/>
      <c r="B1827" s="1"/>
      <c r="F1827" s="162"/>
      <c r="G1827" s="1"/>
    </row>
    <row r="1828" spans="1:7">
      <c r="A1828" s="161"/>
      <c r="B1828" s="1"/>
      <c r="F1828" s="162"/>
      <c r="G1828" s="1"/>
    </row>
    <row r="1829" spans="1:7">
      <c r="A1829" s="161"/>
      <c r="B1829" s="1"/>
      <c r="F1829" s="162"/>
      <c r="G1829" s="1"/>
    </row>
    <row r="1830" spans="1:7">
      <c r="A1830" s="161"/>
      <c r="B1830" s="1"/>
      <c r="F1830" s="162"/>
      <c r="G1830" s="1"/>
    </row>
    <row r="1831" spans="1:7">
      <c r="A1831" s="161"/>
      <c r="B1831" s="1"/>
      <c r="F1831" s="162"/>
      <c r="G1831" s="1"/>
    </row>
    <row r="1832" spans="1:7">
      <c r="A1832" s="161"/>
      <c r="B1832" s="1"/>
      <c r="F1832" s="162"/>
      <c r="G1832" s="1"/>
    </row>
    <row r="1833" spans="1:7">
      <c r="A1833" s="161"/>
      <c r="B1833" s="1"/>
      <c r="F1833" s="162"/>
      <c r="G1833" s="1"/>
    </row>
    <row r="1834" spans="1:7">
      <c r="A1834" s="161"/>
      <c r="B1834" s="1"/>
      <c r="F1834" s="162"/>
      <c r="G1834" s="1"/>
    </row>
    <row r="1835" spans="1:7">
      <c r="A1835" s="161"/>
      <c r="B1835" s="1"/>
      <c r="F1835" s="162"/>
      <c r="G1835" s="1"/>
    </row>
    <row r="1836" spans="1:7">
      <c r="A1836" s="161"/>
      <c r="B1836" s="1"/>
      <c r="F1836" s="162"/>
      <c r="G1836" s="1"/>
    </row>
    <row r="1837" spans="1:7">
      <c r="A1837" s="161"/>
      <c r="B1837" s="1"/>
      <c r="F1837" s="162"/>
      <c r="G1837" s="1"/>
    </row>
    <row r="1838" spans="1:7">
      <c r="A1838" s="161"/>
      <c r="B1838" s="1"/>
      <c r="F1838" s="162"/>
      <c r="G1838" s="1"/>
    </row>
    <row r="1839" spans="1:7">
      <c r="A1839" s="161"/>
      <c r="B1839" s="1"/>
      <c r="F1839" s="162"/>
      <c r="G1839" s="1"/>
    </row>
    <row r="1840" spans="1:7">
      <c r="A1840" s="161"/>
      <c r="B1840" s="1"/>
      <c r="F1840" s="162"/>
      <c r="G1840" s="1"/>
    </row>
    <row r="1841" spans="1:7">
      <c r="A1841" s="161"/>
      <c r="B1841" s="1"/>
      <c r="F1841" s="162"/>
      <c r="G1841" s="1"/>
    </row>
    <row r="1842" spans="1:7">
      <c r="A1842" s="161"/>
      <c r="B1842" s="1"/>
      <c r="F1842" s="162"/>
      <c r="G1842" s="1"/>
    </row>
    <row r="1843" spans="1:7">
      <c r="A1843" s="161"/>
      <c r="B1843" s="1"/>
      <c r="F1843" s="162"/>
      <c r="G1843" s="1"/>
    </row>
    <row r="1844" spans="1:7">
      <c r="A1844" s="161"/>
      <c r="B1844" s="1"/>
      <c r="F1844" s="162"/>
      <c r="G1844" s="1"/>
    </row>
    <row r="1845" spans="1:7">
      <c r="A1845" s="161"/>
      <c r="B1845" s="1"/>
      <c r="F1845" s="162"/>
      <c r="G1845" s="1"/>
    </row>
    <row r="1846" spans="1:7">
      <c r="A1846" s="161"/>
      <c r="B1846" s="1"/>
      <c r="F1846" s="162"/>
      <c r="G1846" s="1"/>
    </row>
    <row r="1847" spans="1:7">
      <c r="A1847" s="161"/>
      <c r="B1847" s="1"/>
      <c r="F1847" s="162"/>
      <c r="G1847" s="1"/>
    </row>
    <row r="1848" spans="1:7">
      <c r="A1848" s="161"/>
      <c r="B1848" s="1"/>
      <c r="F1848" s="162"/>
      <c r="G1848" s="1"/>
    </row>
    <row r="1849" spans="1:7">
      <c r="A1849" s="161"/>
      <c r="B1849" s="1"/>
      <c r="F1849" s="162"/>
      <c r="G1849" s="1"/>
    </row>
    <row r="1850" spans="1:7">
      <c r="A1850" s="161"/>
      <c r="B1850" s="1"/>
      <c r="F1850" s="162"/>
      <c r="G1850" s="1"/>
    </row>
    <row r="1851" spans="1:7">
      <c r="A1851" s="161"/>
      <c r="B1851" s="1"/>
      <c r="F1851" s="162"/>
      <c r="G1851" s="1"/>
    </row>
    <row r="1852" spans="1:7">
      <c r="A1852" s="161"/>
      <c r="B1852" s="1"/>
      <c r="F1852" s="162"/>
      <c r="G1852" s="1"/>
    </row>
    <row r="1853" spans="1:7">
      <c r="A1853" s="161"/>
      <c r="B1853" s="1"/>
      <c r="F1853" s="162"/>
      <c r="G1853" s="1"/>
    </row>
    <row r="1854" spans="1:7">
      <c r="A1854" s="161"/>
      <c r="B1854" s="1"/>
      <c r="F1854" s="162"/>
      <c r="G1854" s="1"/>
    </row>
    <row r="1855" spans="1:7">
      <c r="A1855" s="161"/>
      <c r="B1855" s="1"/>
      <c r="F1855" s="162"/>
      <c r="G1855" s="1"/>
    </row>
    <row r="1856" spans="1:7">
      <c r="A1856" s="161"/>
      <c r="B1856" s="1"/>
      <c r="F1856" s="162"/>
      <c r="G1856" s="1"/>
    </row>
    <row r="1857" spans="1:7">
      <c r="A1857" s="161"/>
      <c r="B1857" s="1"/>
      <c r="F1857" s="162"/>
      <c r="G1857" s="1"/>
    </row>
    <row r="1858" spans="1:7">
      <c r="A1858" s="161"/>
      <c r="B1858" s="1"/>
      <c r="F1858" s="162"/>
      <c r="G1858" s="1"/>
    </row>
    <row r="1859" spans="1:7">
      <c r="A1859" s="161"/>
      <c r="B1859" s="1"/>
      <c r="F1859" s="162"/>
      <c r="G1859" s="1"/>
    </row>
    <row r="1860" spans="1:7">
      <c r="A1860" s="161"/>
      <c r="B1860" s="1"/>
      <c r="F1860" s="162"/>
      <c r="G1860" s="1"/>
    </row>
    <row r="1861" spans="1:7">
      <c r="A1861" s="161"/>
      <c r="B1861" s="1"/>
      <c r="F1861" s="162"/>
      <c r="G1861" s="1"/>
    </row>
    <row r="1862" spans="1:7">
      <c r="A1862" s="161"/>
      <c r="B1862" s="1"/>
      <c r="F1862" s="162"/>
      <c r="G1862" s="1"/>
    </row>
    <row r="1863" spans="1:7">
      <c r="A1863" s="161"/>
      <c r="B1863" s="1"/>
      <c r="F1863" s="162"/>
      <c r="G1863" s="1"/>
    </row>
    <row r="1864" spans="1:7">
      <c r="A1864" s="161"/>
      <c r="B1864" s="1"/>
      <c r="F1864" s="162"/>
      <c r="G1864" s="1"/>
    </row>
    <row r="1865" spans="1:7">
      <c r="A1865" s="161"/>
      <c r="B1865" s="1"/>
      <c r="F1865" s="162"/>
      <c r="G1865" s="1"/>
    </row>
    <row r="1866" spans="1:7">
      <c r="A1866" s="161"/>
      <c r="B1866" s="1"/>
      <c r="F1866" s="162"/>
      <c r="G1866" s="1"/>
    </row>
    <row r="1867" spans="1:7">
      <c r="A1867" s="161"/>
      <c r="B1867" s="1"/>
      <c r="F1867" s="162"/>
      <c r="G1867" s="1"/>
    </row>
    <row r="1868" spans="1:7">
      <c r="A1868" s="161"/>
      <c r="B1868" s="1"/>
      <c r="F1868" s="162"/>
      <c r="G1868" s="1"/>
    </row>
    <row r="1869" spans="1:7">
      <c r="A1869" s="161"/>
      <c r="B1869" s="1"/>
      <c r="F1869" s="162"/>
      <c r="G1869" s="1"/>
    </row>
    <row r="1870" spans="1:7">
      <c r="A1870" s="161"/>
      <c r="B1870" s="1"/>
      <c r="F1870" s="162"/>
      <c r="G1870" s="1"/>
    </row>
    <row r="1871" spans="1:7">
      <c r="A1871" s="161"/>
      <c r="B1871" s="1"/>
      <c r="F1871" s="162"/>
      <c r="G1871" s="1"/>
    </row>
    <row r="1872" spans="1:7">
      <c r="A1872" s="161"/>
      <c r="B1872" s="1"/>
      <c r="F1872" s="162"/>
      <c r="G1872" s="1"/>
    </row>
    <row r="1873" spans="1:7">
      <c r="A1873" s="161"/>
      <c r="B1873" s="1"/>
      <c r="F1873" s="162"/>
      <c r="G1873" s="1"/>
    </row>
    <row r="1874" spans="1:7">
      <c r="A1874" s="161"/>
      <c r="B1874" s="1"/>
      <c r="F1874" s="162"/>
      <c r="G1874" s="1"/>
    </row>
    <row r="1875" spans="1:7">
      <c r="A1875" s="161"/>
      <c r="B1875" s="1"/>
      <c r="F1875" s="162"/>
      <c r="G1875" s="1"/>
    </row>
    <row r="1876" spans="1:7">
      <c r="A1876" s="161"/>
      <c r="B1876" s="1"/>
      <c r="F1876" s="162"/>
      <c r="G1876" s="1"/>
    </row>
    <row r="1877" spans="1:7">
      <c r="A1877" s="161"/>
      <c r="B1877" s="1"/>
      <c r="F1877" s="162"/>
      <c r="G1877" s="1"/>
    </row>
    <row r="1878" spans="1:7">
      <c r="A1878" s="161"/>
      <c r="B1878" s="1"/>
      <c r="F1878" s="162"/>
      <c r="G1878" s="1"/>
    </row>
    <row r="1879" spans="1:7">
      <c r="A1879" s="161"/>
      <c r="B1879" s="1"/>
      <c r="F1879" s="162"/>
      <c r="G1879" s="1"/>
    </row>
    <row r="1880" spans="1:7">
      <c r="A1880" s="161"/>
      <c r="B1880" s="1"/>
      <c r="F1880" s="162"/>
      <c r="G1880" s="1"/>
    </row>
    <row r="1881" spans="1:7">
      <c r="A1881" s="161"/>
      <c r="B1881" s="1"/>
      <c r="F1881" s="162"/>
      <c r="G1881" s="1"/>
    </row>
    <row r="1882" spans="1:7">
      <c r="A1882" s="161"/>
      <c r="B1882" s="1"/>
      <c r="F1882" s="162"/>
      <c r="G1882" s="1"/>
    </row>
    <row r="1883" spans="1:7">
      <c r="A1883" s="161"/>
      <c r="B1883" s="1"/>
      <c r="F1883" s="162"/>
      <c r="G1883" s="1"/>
    </row>
    <row r="1884" spans="1:7">
      <c r="A1884" s="161"/>
      <c r="B1884" s="1"/>
      <c r="F1884" s="162"/>
      <c r="G1884" s="1"/>
    </row>
    <row r="1885" spans="1:7">
      <c r="A1885" s="161"/>
      <c r="B1885" s="1"/>
      <c r="F1885" s="162"/>
      <c r="G1885" s="1"/>
    </row>
    <row r="1886" spans="1:7">
      <c r="A1886" s="161"/>
      <c r="B1886" s="1"/>
      <c r="F1886" s="162"/>
      <c r="G1886" s="1"/>
    </row>
    <row r="1887" spans="1:7">
      <c r="A1887" s="161"/>
      <c r="B1887" s="1"/>
      <c r="F1887" s="162"/>
      <c r="G1887" s="1"/>
    </row>
    <row r="1888" spans="1:7">
      <c r="A1888" s="161"/>
      <c r="B1888" s="1"/>
      <c r="F1888" s="162"/>
      <c r="G1888" s="1"/>
    </row>
    <row r="1889" spans="1:7">
      <c r="A1889" s="161"/>
      <c r="B1889" s="1"/>
      <c r="F1889" s="162"/>
      <c r="G1889" s="1"/>
    </row>
    <row r="1890" spans="1:7">
      <c r="A1890" s="161"/>
      <c r="B1890" s="1"/>
      <c r="F1890" s="162"/>
      <c r="G1890" s="1"/>
    </row>
    <row r="1891" spans="1:7">
      <c r="A1891" s="161"/>
      <c r="B1891" s="1"/>
      <c r="F1891" s="162"/>
      <c r="G1891" s="1"/>
    </row>
    <row r="1892" spans="1:7">
      <c r="A1892" s="161"/>
      <c r="B1892" s="1"/>
      <c r="F1892" s="162"/>
      <c r="G1892" s="1"/>
    </row>
    <row r="1893" spans="1:7">
      <c r="A1893" s="161"/>
      <c r="B1893" s="1"/>
      <c r="F1893" s="162"/>
      <c r="G1893" s="1"/>
    </row>
    <row r="1894" spans="1:7">
      <c r="A1894" s="161"/>
      <c r="B1894" s="1"/>
      <c r="F1894" s="162"/>
      <c r="G1894" s="1"/>
    </row>
    <row r="1895" spans="1:7">
      <c r="A1895" s="161"/>
      <c r="B1895" s="1"/>
      <c r="F1895" s="162"/>
      <c r="G1895" s="1"/>
    </row>
    <row r="1896" spans="1:7">
      <c r="A1896" s="161"/>
      <c r="B1896" s="1"/>
      <c r="F1896" s="162"/>
      <c r="G1896" s="1"/>
    </row>
    <row r="1897" spans="1:7">
      <c r="A1897" s="161"/>
      <c r="B1897" s="1"/>
      <c r="F1897" s="162"/>
      <c r="G1897" s="1"/>
    </row>
    <row r="1898" spans="1:7">
      <c r="A1898" s="161"/>
      <c r="B1898" s="1"/>
      <c r="F1898" s="162"/>
      <c r="G1898" s="1"/>
    </row>
    <row r="1899" spans="1:7">
      <c r="A1899" s="161"/>
      <c r="B1899" s="1"/>
      <c r="F1899" s="162"/>
      <c r="G1899" s="1"/>
    </row>
    <row r="1900" spans="1:7">
      <c r="A1900" s="161"/>
      <c r="B1900" s="1"/>
      <c r="F1900" s="162"/>
      <c r="G1900" s="1"/>
    </row>
    <row r="1901" spans="1:7">
      <c r="A1901" s="161"/>
      <c r="B1901" s="1"/>
      <c r="F1901" s="162"/>
      <c r="G1901" s="1"/>
    </row>
    <row r="1902" spans="1:7">
      <c r="A1902" s="161"/>
      <c r="B1902" s="1"/>
      <c r="F1902" s="162"/>
      <c r="G1902" s="1"/>
    </row>
    <row r="1903" spans="1:7">
      <c r="A1903" s="161"/>
      <c r="B1903" s="1"/>
      <c r="F1903" s="162"/>
      <c r="G1903" s="1"/>
    </row>
    <row r="1904" spans="1:7">
      <c r="A1904" s="161"/>
      <c r="B1904" s="1"/>
      <c r="F1904" s="162"/>
      <c r="G1904" s="1"/>
    </row>
    <row r="1905" spans="1:7">
      <c r="A1905" s="161"/>
      <c r="B1905" s="1"/>
      <c r="F1905" s="162"/>
      <c r="G1905" s="1"/>
    </row>
    <row r="1906" spans="1:7">
      <c r="A1906" s="161"/>
      <c r="B1906" s="1"/>
      <c r="F1906" s="162"/>
      <c r="G1906" s="1"/>
    </row>
    <row r="1907" spans="1:7">
      <c r="A1907" s="161"/>
      <c r="B1907" s="1"/>
      <c r="F1907" s="162"/>
      <c r="G1907" s="1"/>
    </row>
    <row r="1908" spans="1:7">
      <c r="A1908" s="161"/>
      <c r="B1908" s="1"/>
      <c r="F1908" s="162"/>
      <c r="G1908" s="1"/>
    </row>
    <row r="1909" spans="1:7">
      <c r="A1909" s="161"/>
      <c r="B1909" s="1"/>
      <c r="F1909" s="162"/>
      <c r="G1909" s="1"/>
    </row>
    <row r="1910" spans="1:7">
      <c r="A1910" s="161"/>
      <c r="B1910" s="1"/>
      <c r="F1910" s="162"/>
      <c r="G1910" s="1"/>
    </row>
    <row r="1911" spans="1:7">
      <c r="A1911" s="161"/>
      <c r="B1911" s="1"/>
      <c r="F1911" s="162"/>
      <c r="G1911" s="1"/>
    </row>
    <row r="1912" spans="1:7">
      <c r="A1912" s="161"/>
      <c r="B1912" s="1"/>
      <c r="F1912" s="162"/>
      <c r="G1912" s="1"/>
    </row>
    <row r="1913" spans="1:7">
      <c r="A1913" s="161"/>
      <c r="B1913" s="1"/>
      <c r="F1913" s="162"/>
      <c r="G1913" s="1"/>
    </row>
    <row r="1914" spans="1:7">
      <c r="A1914" s="161"/>
      <c r="B1914" s="1"/>
      <c r="F1914" s="162"/>
      <c r="G1914" s="1"/>
    </row>
    <row r="1915" spans="1:7">
      <c r="A1915" s="161"/>
      <c r="B1915" s="1"/>
      <c r="F1915" s="162"/>
      <c r="G1915" s="1"/>
    </row>
    <row r="1916" spans="1:7">
      <c r="A1916" s="161"/>
      <c r="B1916" s="1"/>
      <c r="F1916" s="162"/>
      <c r="G1916" s="1"/>
    </row>
    <row r="1917" spans="1:7">
      <c r="A1917" s="161"/>
      <c r="B1917" s="1"/>
      <c r="F1917" s="162"/>
      <c r="G1917" s="1"/>
    </row>
    <row r="1918" spans="1:7">
      <c r="A1918" s="161"/>
      <c r="B1918" s="1"/>
      <c r="F1918" s="162"/>
      <c r="G1918" s="1"/>
    </row>
    <row r="1919" spans="1:7">
      <c r="A1919" s="161"/>
      <c r="B1919" s="1"/>
      <c r="F1919" s="162"/>
      <c r="G1919" s="1"/>
    </row>
    <row r="1920" spans="1:7">
      <c r="A1920" s="161"/>
      <c r="B1920" s="1"/>
      <c r="F1920" s="162"/>
      <c r="G1920" s="1"/>
    </row>
    <row r="1921" spans="1:7">
      <c r="A1921" s="161"/>
      <c r="B1921" s="1"/>
      <c r="F1921" s="162"/>
      <c r="G1921" s="1"/>
    </row>
    <row r="1922" spans="1:7">
      <c r="A1922" s="161"/>
      <c r="B1922" s="1"/>
      <c r="F1922" s="162"/>
      <c r="G1922" s="1"/>
    </row>
    <row r="1923" spans="1:7">
      <c r="A1923" s="161"/>
      <c r="B1923" s="1"/>
      <c r="F1923" s="162"/>
      <c r="G1923" s="1"/>
    </row>
    <row r="1924" spans="1:7">
      <c r="A1924" s="161"/>
      <c r="B1924" s="1"/>
      <c r="F1924" s="162"/>
      <c r="G1924" s="1"/>
    </row>
    <row r="1925" spans="1:7">
      <c r="A1925" s="161"/>
      <c r="B1925" s="1"/>
      <c r="F1925" s="162"/>
      <c r="G1925" s="1"/>
    </row>
    <row r="1926" spans="1:7">
      <c r="A1926" s="161"/>
      <c r="B1926" s="1"/>
      <c r="F1926" s="162"/>
      <c r="G1926" s="1"/>
    </row>
    <row r="1927" spans="1:7">
      <c r="A1927" s="161"/>
      <c r="B1927" s="1"/>
      <c r="F1927" s="162"/>
      <c r="G1927" s="1"/>
    </row>
    <row r="1928" spans="1:7">
      <c r="A1928" s="161"/>
      <c r="B1928" s="1"/>
      <c r="F1928" s="162"/>
      <c r="G1928" s="1"/>
    </row>
    <row r="1929" spans="1:7">
      <c r="A1929" s="161"/>
      <c r="B1929" s="1"/>
      <c r="F1929" s="162"/>
      <c r="G1929" s="1"/>
    </row>
    <row r="1930" spans="1:7">
      <c r="A1930" s="161"/>
      <c r="B1930" s="1"/>
      <c r="F1930" s="162"/>
      <c r="G1930" s="1"/>
    </row>
    <row r="1931" spans="1:7">
      <c r="A1931" s="161"/>
      <c r="B1931" s="1"/>
      <c r="F1931" s="162"/>
      <c r="G1931" s="1"/>
    </row>
    <row r="1932" spans="1:7">
      <c r="A1932" s="161"/>
      <c r="B1932" s="1"/>
      <c r="F1932" s="162"/>
      <c r="G1932" s="1"/>
    </row>
    <row r="1933" spans="1:7">
      <c r="A1933" s="161"/>
      <c r="B1933" s="1"/>
      <c r="F1933" s="162"/>
      <c r="G1933" s="1"/>
    </row>
    <row r="1934" spans="1:7">
      <c r="A1934" s="161"/>
      <c r="B1934" s="1"/>
      <c r="F1934" s="162"/>
      <c r="G1934" s="1"/>
    </row>
    <row r="1935" spans="1:7">
      <c r="A1935" s="161"/>
      <c r="B1935" s="1"/>
      <c r="F1935" s="162"/>
      <c r="G1935" s="1"/>
    </row>
    <row r="1936" spans="1:7">
      <c r="A1936" s="161"/>
      <c r="B1936" s="1"/>
      <c r="F1936" s="162"/>
      <c r="G1936" s="1"/>
    </row>
    <row r="1937" spans="1:7">
      <c r="A1937" s="161"/>
      <c r="B1937" s="1"/>
      <c r="F1937" s="162"/>
      <c r="G1937" s="1"/>
    </row>
    <row r="1938" spans="1:7">
      <c r="A1938" s="161"/>
      <c r="B1938" s="1"/>
      <c r="F1938" s="162"/>
      <c r="G1938" s="1"/>
    </row>
    <row r="1939" spans="1:7">
      <c r="A1939" s="161"/>
      <c r="B1939" s="1"/>
      <c r="F1939" s="162"/>
      <c r="G1939" s="1"/>
    </row>
    <row r="1940" spans="1:7">
      <c r="A1940" s="161"/>
      <c r="B1940" s="1"/>
      <c r="F1940" s="162"/>
      <c r="G1940" s="1"/>
    </row>
    <row r="1941" spans="1:7">
      <c r="A1941" s="161"/>
      <c r="B1941" s="1"/>
      <c r="F1941" s="162"/>
      <c r="G1941" s="1"/>
    </row>
    <row r="1942" spans="1:7">
      <c r="A1942" s="161"/>
      <c r="B1942" s="1"/>
      <c r="F1942" s="162"/>
      <c r="G1942" s="1"/>
    </row>
    <row r="1943" spans="1:7">
      <c r="A1943" s="161"/>
      <c r="B1943" s="1"/>
      <c r="F1943" s="162"/>
      <c r="G1943" s="1"/>
    </row>
    <row r="1944" spans="1:7">
      <c r="A1944" s="161"/>
      <c r="B1944" s="1"/>
      <c r="F1944" s="162"/>
      <c r="G1944" s="1"/>
    </row>
    <row r="1945" spans="1:7">
      <c r="A1945" s="161"/>
      <c r="B1945" s="1"/>
      <c r="F1945" s="162"/>
      <c r="G1945" s="1"/>
    </row>
    <row r="1946" spans="1:7">
      <c r="A1946" s="161"/>
      <c r="B1946" s="1"/>
      <c r="F1946" s="162"/>
      <c r="G1946" s="1"/>
    </row>
    <row r="1947" spans="1:7">
      <c r="A1947" s="161"/>
      <c r="B1947" s="1"/>
      <c r="F1947" s="162"/>
      <c r="G1947" s="1"/>
    </row>
    <row r="1948" spans="1:7">
      <c r="A1948" s="161"/>
      <c r="B1948" s="1"/>
      <c r="F1948" s="162"/>
      <c r="G1948" s="1"/>
    </row>
    <row r="1949" spans="1:7">
      <c r="A1949" s="161"/>
      <c r="B1949" s="1"/>
      <c r="F1949" s="162"/>
      <c r="G1949" s="1"/>
    </row>
    <row r="1950" spans="1:7">
      <c r="A1950" s="161"/>
      <c r="B1950" s="1"/>
      <c r="F1950" s="162"/>
      <c r="G1950" s="1"/>
    </row>
    <row r="1951" spans="1:7">
      <c r="A1951" s="161"/>
      <c r="B1951" s="1"/>
      <c r="F1951" s="162"/>
      <c r="G1951" s="1"/>
    </row>
    <row r="1952" spans="1:7">
      <c r="A1952" s="161"/>
      <c r="B1952" s="1"/>
      <c r="F1952" s="162"/>
      <c r="G1952" s="1"/>
    </row>
    <row r="1953" spans="1:7">
      <c r="A1953" s="161"/>
      <c r="B1953" s="1"/>
      <c r="F1953" s="162"/>
      <c r="G1953" s="1"/>
    </row>
    <row r="1954" spans="1:7">
      <c r="A1954" s="161"/>
      <c r="B1954" s="1"/>
      <c r="F1954" s="162"/>
      <c r="G1954" s="1"/>
    </row>
    <row r="1955" spans="1:7">
      <c r="A1955" s="161"/>
      <c r="B1955" s="1"/>
      <c r="F1955" s="162"/>
      <c r="G1955" s="1"/>
    </row>
    <row r="1956" spans="1:7">
      <c r="A1956" s="161"/>
      <c r="B1956" s="1"/>
      <c r="F1956" s="162"/>
      <c r="G1956" s="1"/>
    </row>
    <row r="1957" spans="1:7">
      <c r="A1957" s="161"/>
      <c r="B1957" s="1"/>
      <c r="F1957" s="162"/>
      <c r="G1957" s="1"/>
    </row>
    <row r="1958" spans="1:7">
      <c r="A1958" s="161"/>
      <c r="B1958" s="1"/>
      <c r="F1958" s="162"/>
      <c r="G1958" s="1"/>
    </row>
    <row r="1959" spans="1:7">
      <c r="A1959" s="161"/>
      <c r="B1959" s="1"/>
      <c r="F1959" s="162"/>
      <c r="G1959" s="1"/>
    </row>
    <row r="1960" spans="1:7">
      <c r="A1960" s="161"/>
      <c r="B1960" s="1"/>
      <c r="F1960" s="162"/>
      <c r="G1960" s="1"/>
    </row>
    <row r="1961" spans="1:7">
      <c r="A1961" s="161"/>
      <c r="B1961" s="1"/>
      <c r="F1961" s="162"/>
      <c r="G1961" s="1"/>
    </row>
    <row r="1962" spans="1:7">
      <c r="A1962" s="161"/>
      <c r="B1962" s="1"/>
      <c r="F1962" s="162"/>
      <c r="G1962" s="1"/>
    </row>
    <row r="1963" spans="1:7">
      <c r="A1963" s="161"/>
      <c r="B1963" s="1"/>
      <c r="F1963" s="162"/>
      <c r="G1963" s="1"/>
    </row>
    <row r="1964" spans="1:7">
      <c r="A1964" s="161"/>
      <c r="B1964" s="1"/>
      <c r="F1964" s="162"/>
      <c r="G1964" s="1"/>
    </row>
    <row r="1965" spans="1:7">
      <c r="A1965" s="161"/>
      <c r="B1965" s="1"/>
      <c r="F1965" s="162"/>
      <c r="G1965" s="1"/>
    </row>
    <row r="1966" spans="1:7">
      <c r="A1966" s="161"/>
      <c r="B1966" s="1"/>
      <c r="F1966" s="162"/>
      <c r="G1966" s="1"/>
    </row>
    <row r="1967" spans="1:7">
      <c r="A1967" s="161"/>
      <c r="B1967" s="1"/>
      <c r="F1967" s="162"/>
      <c r="G1967" s="1"/>
    </row>
    <row r="1968" spans="1:7">
      <c r="A1968" s="161"/>
      <c r="B1968" s="1"/>
      <c r="F1968" s="162"/>
      <c r="G1968" s="1"/>
    </row>
    <row r="1969" spans="1:7">
      <c r="A1969" s="161"/>
      <c r="B1969" s="1"/>
      <c r="F1969" s="162"/>
      <c r="G1969" s="1"/>
    </row>
    <row r="1970" spans="1:7">
      <c r="A1970" s="161"/>
      <c r="B1970" s="1"/>
      <c r="F1970" s="162"/>
      <c r="G1970" s="1"/>
    </row>
    <row r="1971" spans="1:7">
      <c r="A1971" s="161"/>
      <c r="B1971" s="1"/>
      <c r="F1971" s="162"/>
      <c r="G1971" s="1"/>
    </row>
    <row r="1972" spans="1:7">
      <c r="A1972" s="161"/>
      <c r="B1972" s="1"/>
      <c r="F1972" s="162"/>
      <c r="G1972" s="1"/>
    </row>
    <row r="1973" spans="1:7">
      <c r="A1973" s="161"/>
      <c r="B1973" s="1"/>
      <c r="F1973" s="162"/>
      <c r="G1973" s="1"/>
    </row>
    <row r="1974" spans="1:7">
      <c r="A1974" s="161"/>
      <c r="B1974" s="1"/>
      <c r="F1974" s="162"/>
      <c r="G1974" s="1"/>
    </row>
    <row r="1975" spans="1:7">
      <c r="A1975" s="161"/>
      <c r="B1975" s="1"/>
      <c r="F1975" s="162"/>
      <c r="G1975" s="1"/>
    </row>
    <row r="1976" spans="1:7">
      <c r="A1976" s="161"/>
      <c r="B1976" s="1"/>
      <c r="F1976" s="162"/>
      <c r="G1976" s="1"/>
    </row>
    <row r="1977" spans="1:7">
      <c r="A1977" s="161"/>
      <c r="B1977" s="1"/>
      <c r="F1977" s="162"/>
      <c r="G1977" s="1"/>
    </row>
    <row r="1978" spans="1:7">
      <c r="A1978" s="161"/>
      <c r="B1978" s="1"/>
      <c r="F1978" s="162"/>
      <c r="G1978" s="1"/>
    </row>
    <row r="1979" spans="1:7">
      <c r="A1979" s="161"/>
      <c r="B1979" s="1"/>
      <c r="F1979" s="162"/>
      <c r="G1979" s="1"/>
    </row>
    <row r="1980" spans="1:7">
      <c r="A1980" s="161"/>
      <c r="B1980" s="1"/>
      <c r="F1980" s="162"/>
      <c r="G1980" s="1"/>
    </row>
    <row r="1981" spans="1:7">
      <c r="A1981" s="161"/>
      <c r="B1981" s="1"/>
      <c r="F1981" s="162"/>
      <c r="G1981" s="1"/>
    </row>
    <row r="1982" spans="1:7">
      <c r="A1982" s="161"/>
      <c r="B1982" s="1"/>
      <c r="F1982" s="162"/>
      <c r="G1982" s="1"/>
    </row>
    <row r="1983" spans="1:7">
      <c r="A1983" s="161"/>
      <c r="B1983" s="1"/>
      <c r="F1983" s="162"/>
      <c r="G1983" s="1"/>
    </row>
    <row r="1984" spans="1:7">
      <c r="A1984" s="161"/>
      <c r="B1984" s="1"/>
      <c r="F1984" s="162"/>
      <c r="G1984" s="1"/>
    </row>
    <row r="1985" spans="1:7">
      <c r="A1985" s="161"/>
      <c r="B1985" s="1"/>
      <c r="F1985" s="162"/>
      <c r="G1985" s="1"/>
    </row>
    <row r="1986" spans="1:7">
      <c r="A1986" s="161"/>
      <c r="B1986" s="1"/>
      <c r="F1986" s="162"/>
      <c r="G1986" s="1"/>
    </row>
    <row r="1987" spans="1:7">
      <c r="A1987" s="161"/>
      <c r="B1987" s="1"/>
      <c r="F1987" s="162"/>
      <c r="G1987" s="1"/>
    </row>
    <row r="1988" spans="1:7">
      <c r="A1988" s="161"/>
      <c r="B1988" s="1"/>
      <c r="F1988" s="162"/>
      <c r="G1988" s="1"/>
    </row>
    <row r="1989" spans="1:7">
      <c r="A1989" s="161"/>
      <c r="B1989" s="1"/>
      <c r="F1989" s="162"/>
      <c r="G1989" s="1"/>
    </row>
    <row r="1990" spans="1:7">
      <c r="A1990" s="161"/>
      <c r="B1990" s="1"/>
      <c r="F1990" s="162"/>
      <c r="G1990" s="1"/>
    </row>
    <row r="1991" spans="1:7">
      <c r="A1991" s="161"/>
      <c r="B1991" s="1"/>
      <c r="F1991" s="162"/>
      <c r="G1991" s="1"/>
    </row>
    <row r="1992" spans="1:7">
      <c r="A1992" s="161"/>
      <c r="B1992" s="1"/>
      <c r="F1992" s="162"/>
      <c r="G1992" s="1"/>
    </row>
    <row r="1993" spans="1:7">
      <c r="A1993" s="161"/>
      <c r="B1993" s="1"/>
      <c r="F1993" s="162"/>
      <c r="G1993" s="1"/>
    </row>
    <row r="1994" spans="1:7">
      <c r="A1994" s="161"/>
      <c r="B1994" s="1"/>
      <c r="F1994" s="162"/>
      <c r="G1994" s="1"/>
    </row>
    <row r="1995" spans="1:7">
      <c r="A1995" s="161"/>
      <c r="B1995" s="1"/>
      <c r="F1995" s="162"/>
      <c r="G1995" s="1"/>
    </row>
    <row r="1996" spans="1:7">
      <c r="A1996" s="161"/>
      <c r="B1996" s="1"/>
      <c r="F1996" s="162"/>
      <c r="G1996" s="1"/>
    </row>
    <row r="1997" spans="1:7">
      <c r="A1997" s="161"/>
      <c r="B1997" s="1"/>
      <c r="F1997" s="162"/>
      <c r="G1997" s="1"/>
    </row>
    <row r="1998" spans="1:7">
      <c r="A1998" s="161"/>
      <c r="B1998" s="1"/>
      <c r="F1998" s="162"/>
      <c r="G1998" s="1"/>
    </row>
    <row r="1999" spans="1:7">
      <c r="A1999" s="161"/>
      <c r="B1999" s="1"/>
      <c r="F1999" s="162"/>
      <c r="G1999" s="1"/>
    </row>
    <row r="2000" spans="1:7">
      <c r="A2000" s="161"/>
      <c r="B2000" s="1"/>
      <c r="F2000" s="162"/>
      <c r="G2000" s="1"/>
    </row>
    <row r="2001" spans="1:7">
      <c r="A2001" s="161"/>
      <c r="B2001" s="1"/>
      <c r="F2001" s="162"/>
      <c r="G2001" s="1"/>
    </row>
    <row r="2002" spans="1:7">
      <c r="A2002" s="161"/>
      <c r="B2002" s="1"/>
      <c r="F2002" s="162"/>
      <c r="G2002" s="1"/>
    </row>
    <row r="2003" spans="1:7">
      <c r="A2003" s="161"/>
      <c r="B2003" s="1"/>
      <c r="F2003" s="162"/>
      <c r="G2003" s="1"/>
    </row>
    <row r="2004" spans="1:7">
      <c r="A2004" s="161"/>
      <c r="B2004" s="1"/>
      <c r="F2004" s="162"/>
      <c r="G2004" s="1"/>
    </row>
    <row r="2005" spans="1:7">
      <c r="A2005" s="161"/>
      <c r="B2005" s="1"/>
      <c r="F2005" s="162"/>
      <c r="G2005" s="1"/>
    </row>
    <row r="2006" spans="1:7">
      <c r="A2006" s="161"/>
      <c r="B2006" s="1"/>
      <c r="F2006" s="162"/>
      <c r="G2006" s="1"/>
    </row>
    <row r="2007" spans="1:7">
      <c r="A2007" s="161"/>
      <c r="B2007" s="1"/>
      <c r="F2007" s="162"/>
      <c r="G2007" s="1"/>
    </row>
    <row r="2008" spans="1:7">
      <c r="A2008" s="161"/>
      <c r="B2008" s="1"/>
      <c r="F2008" s="162"/>
      <c r="G2008" s="1"/>
    </row>
    <row r="2009" spans="1:7">
      <c r="A2009" s="161"/>
      <c r="B2009" s="1"/>
      <c r="F2009" s="162"/>
      <c r="G2009" s="1"/>
    </row>
    <row r="2010" spans="1:7">
      <c r="A2010" s="161"/>
      <c r="B2010" s="1"/>
      <c r="F2010" s="162"/>
      <c r="G2010" s="1"/>
    </row>
    <row r="2011" spans="1:7">
      <c r="A2011" s="161"/>
      <c r="B2011" s="1"/>
      <c r="F2011" s="162"/>
      <c r="G2011" s="1"/>
    </row>
    <row r="2012" spans="1:7">
      <c r="A2012" s="161"/>
      <c r="B2012" s="1"/>
      <c r="F2012" s="162"/>
      <c r="G2012" s="1"/>
    </row>
    <row r="2013" spans="1:7">
      <c r="A2013" s="161"/>
      <c r="B2013" s="1"/>
      <c r="F2013" s="162"/>
      <c r="G2013" s="1"/>
    </row>
    <row r="2014" spans="1:7">
      <c r="A2014" s="161"/>
      <c r="B2014" s="1"/>
      <c r="F2014" s="162"/>
      <c r="G2014" s="1"/>
    </row>
    <row r="2015" spans="1:7">
      <c r="A2015" s="161"/>
      <c r="B2015" s="1"/>
      <c r="F2015" s="162"/>
      <c r="G2015" s="1"/>
    </row>
    <row r="2016" spans="1:7">
      <c r="A2016" s="161"/>
      <c r="B2016" s="1"/>
      <c r="F2016" s="162"/>
      <c r="G2016" s="1"/>
    </row>
    <row r="2017" spans="1:7">
      <c r="A2017" s="161"/>
      <c r="B2017" s="1"/>
      <c r="F2017" s="162"/>
      <c r="G2017" s="1"/>
    </row>
    <row r="2018" spans="1:7">
      <c r="A2018" s="161"/>
      <c r="B2018" s="1"/>
      <c r="F2018" s="162"/>
      <c r="G2018" s="1"/>
    </row>
    <row r="2019" spans="1:7">
      <c r="A2019" s="161"/>
      <c r="B2019" s="1"/>
      <c r="F2019" s="162"/>
      <c r="G2019" s="1"/>
    </row>
    <row r="2020" spans="1:7">
      <c r="A2020" s="161"/>
      <c r="B2020" s="1"/>
      <c r="F2020" s="162"/>
      <c r="G2020" s="1"/>
    </row>
    <row r="2021" spans="1:7">
      <c r="A2021" s="161"/>
      <c r="B2021" s="1"/>
      <c r="F2021" s="162"/>
      <c r="G2021" s="1"/>
    </row>
    <row r="2022" spans="1:7">
      <c r="A2022" s="161"/>
      <c r="B2022" s="1"/>
      <c r="F2022" s="162"/>
      <c r="G2022" s="1"/>
    </row>
    <row r="2023" spans="1:7">
      <c r="A2023" s="161"/>
      <c r="B2023" s="1"/>
      <c r="F2023" s="162"/>
      <c r="G2023" s="1"/>
    </row>
    <row r="2024" spans="1:7">
      <c r="A2024" s="161"/>
      <c r="B2024" s="1"/>
      <c r="F2024" s="162"/>
      <c r="G2024" s="1"/>
    </row>
    <row r="2025" spans="1:7">
      <c r="A2025" s="161"/>
      <c r="B2025" s="1"/>
      <c r="F2025" s="162"/>
      <c r="G2025" s="1"/>
    </row>
    <row r="2026" spans="1:7">
      <c r="A2026" s="161"/>
      <c r="B2026" s="1"/>
      <c r="F2026" s="162"/>
      <c r="G2026" s="1"/>
    </row>
    <row r="2027" spans="1:7">
      <c r="A2027" s="161"/>
      <c r="B2027" s="1"/>
      <c r="F2027" s="162"/>
      <c r="G2027" s="1"/>
    </row>
    <row r="2028" spans="1:7">
      <c r="A2028" s="161"/>
      <c r="B2028" s="1"/>
      <c r="F2028" s="162"/>
      <c r="G2028" s="1"/>
    </row>
    <row r="2029" spans="1:7">
      <c r="A2029" s="161"/>
      <c r="B2029" s="1"/>
      <c r="F2029" s="162"/>
      <c r="G2029" s="1"/>
    </row>
    <row r="2030" spans="1:7">
      <c r="A2030" s="161"/>
      <c r="B2030" s="1"/>
      <c r="F2030" s="162"/>
      <c r="G2030" s="1"/>
    </row>
    <row r="2031" spans="1:7">
      <c r="A2031" s="161"/>
      <c r="B2031" s="1"/>
      <c r="F2031" s="162"/>
      <c r="G2031" s="1"/>
    </row>
    <row r="2032" spans="1:7">
      <c r="A2032" s="161"/>
      <c r="B2032" s="1"/>
      <c r="F2032" s="162"/>
      <c r="G2032" s="1"/>
    </row>
    <row r="2033" spans="1:7">
      <c r="A2033" s="161"/>
      <c r="B2033" s="1"/>
      <c r="F2033" s="162"/>
      <c r="G2033" s="1"/>
    </row>
    <row r="2034" spans="1:7">
      <c r="A2034" s="161"/>
      <c r="B2034" s="1"/>
      <c r="F2034" s="162"/>
      <c r="G2034" s="1"/>
    </row>
    <row r="2035" spans="1:7">
      <c r="A2035" s="161"/>
      <c r="B2035" s="1"/>
      <c r="F2035" s="162"/>
      <c r="G2035" s="1"/>
    </row>
    <row r="2036" spans="1:7">
      <c r="A2036" s="161"/>
      <c r="B2036" s="1"/>
      <c r="F2036" s="162"/>
      <c r="G2036" s="1"/>
    </row>
    <row r="2037" spans="1:7">
      <c r="A2037" s="161"/>
      <c r="B2037" s="1"/>
      <c r="F2037" s="162"/>
      <c r="G2037" s="1"/>
    </row>
    <row r="2038" spans="1:7">
      <c r="A2038" s="161"/>
      <c r="B2038" s="1"/>
      <c r="F2038" s="162"/>
      <c r="G2038" s="1"/>
    </row>
    <row r="2039" spans="1:7">
      <c r="A2039" s="161"/>
      <c r="B2039" s="1"/>
      <c r="F2039" s="162"/>
      <c r="G2039" s="1"/>
    </row>
    <row r="2040" spans="1:7">
      <c r="A2040" s="161"/>
      <c r="B2040" s="1"/>
      <c r="F2040" s="162"/>
      <c r="G2040" s="1"/>
    </row>
    <row r="2041" spans="1:7">
      <c r="A2041" s="161"/>
      <c r="B2041" s="1"/>
      <c r="F2041" s="162"/>
      <c r="G2041" s="1"/>
    </row>
    <row r="2042" spans="1:7">
      <c r="A2042" s="161"/>
      <c r="B2042" s="1"/>
      <c r="F2042" s="162"/>
      <c r="G2042" s="1"/>
    </row>
    <row r="2043" spans="1:7">
      <c r="A2043" s="161"/>
      <c r="B2043" s="1"/>
      <c r="F2043" s="162"/>
      <c r="G2043" s="1"/>
    </row>
    <row r="2044" spans="1:7">
      <c r="A2044" s="161"/>
      <c r="B2044" s="1"/>
      <c r="F2044" s="162"/>
      <c r="G2044" s="1"/>
    </row>
    <row r="2045" spans="1:7">
      <c r="A2045" s="161"/>
      <c r="B2045" s="1"/>
      <c r="F2045" s="162"/>
      <c r="G2045" s="1"/>
    </row>
    <row r="2046" spans="1:7">
      <c r="A2046" s="161"/>
      <c r="B2046" s="1"/>
      <c r="F2046" s="162"/>
      <c r="G2046" s="1"/>
    </row>
    <row r="2047" spans="1:7">
      <c r="A2047" s="161"/>
      <c r="B2047" s="1"/>
      <c r="F2047" s="162"/>
      <c r="G2047" s="1"/>
    </row>
    <row r="2048" spans="1:7">
      <c r="A2048" s="161"/>
      <c r="B2048" s="1"/>
      <c r="F2048" s="162"/>
      <c r="G2048" s="1"/>
    </row>
    <row r="2049" spans="1:7">
      <c r="A2049" s="161"/>
      <c r="B2049" s="1"/>
      <c r="F2049" s="162"/>
      <c r="G2049" s="1"/>
    </row>
    <row r="2050" spans="1:7">
      <c r="A2050" s="161"/>
      <c r="B2050" s="1"/>
      <c r="F2050" s="162"/>
      <c r="G2050" s="1"/>
    </row>
    <row r="2051" spans="1:7">
      <c r="A2051" s="161"/>
      <c r="B2051" s="1"/>
      <c r="F2051" s="162"/>
      <c r="G2051" s="1"/>
    </row>
    <row r="2052" spans="1:7">
      <c r="A2052" s="161"/>
      <c r="B2052" s="1"/>
      <c r="F2052" s="162"/>
      <c r="G2052" s="1"/>
    </row>
    <row r="2053" spans="1:7">
      <c r="A2053" s="161"/>
      <c r="B2053" s="1"/>
      <c r="F2053" s="162"/>
      <c r="G2053" s="1"/>
    </row>
    <row r="2054" spans="1:7">
      <c r="A2054" s="161"/>
      <c r="B2054" s="1"/>
      <c r="F2054" s="162"/>
      <c r="G2054" s="1"/>
    </row>
    <row r="2055" spans="1:7">
      <c r="A2055" s="161"/>
      <c r="B2055" s="1"/>
      <c r="F2055" s="162"/>
      <c r="G2055" s="1"/>
    </row>
    <row r="2056" spans="1:7">
      <c r="A2056" s="161"/>
      <c r="B2056" s="1"/>
      <c r="F2056" s="162"/>
      <c r="G2056" s="1"/>
    </row>
    <row r="2057" spans="1:7">
      <c r="A2057" s="161"/>
      <c r="B2057" s="1"/>
      <c r="F2057" s="162"/>
      <c r="G2057" s="1"/>
    </row>
    <row r="2058" spans="1:7">
      <c r="A2058" s="161"/>
      <c r="B2058" s="1"/>
      <c r="F2058" s="162"/>
      <c r="G2058" s="1"/>
    </row>
    <row r="2059" spans="1:7">
      <c r="A2059" s="161"/>
      <c r="B2059" s="1"/>
      <c r="F2059" s="162"/>
      <c r="G2059" s="1"/>
    </row>
    <row r="2060" spans="1:7">
      <c r="A2060" s="161"/>
      <c r="B2060" s="1"/>
      <c r="F2060" s="162"/>
      <c r="G2060" s="1"/>
    </row>
    <row r="2061" spans="1:7">
      <c r="A2061" s="161"/>
      <c r="B2061" s="1"/>
      <c r="F2061" s="162"/>
      <c r="G2061" s="1"/>
    </row>
    <row r="2062" spans="1:7">
      <c r="A2062" s="161"/>
      <c r="B2062" s="1"/>
      <c r="F2062" s="162"/>
      <c r="G2062" s="1"/>
    </row>
    <row r="2063" spans="1:7">
      <c r="A2063" s="161"/>
      <c r="B2063" s="1"/>
      <c r="F2063" s="162"/>
      <c r="G2063" s="1"/>
    </row>
    <row r="2064" spans="1:7">
      <c r="A2064" s="161"/>
      <c r="B2064" s="1"/>
      <c r="F2064" s="162"/>
      <c r="G2064" s="1"/>
    </row>
    <row r="2065" spans="1:7">
      <c r="A2065" s="161"/>
      <c r="B2065" s="1"/>
      <c r="F2065" s="162"/>
      <c r="G2065" s="1"/>
    </row>
    <row r="2066" spans="1:7">
      <c r="A2066" s="161"/>
      <c r="B2066" s="1"/>
      <c r="F2066" s="162"/>
      <c r="G2066" s="1"/>
    </row>
    <row r="2067" spans="1:7">
      <c r="A2067" s="161"/>
      <c r="B2067" s="1"/>
      <c r="F2067" s="162"/>
      <c r="G2067" s="1"/>
    </row>
    <row r="2068" spans="1:7">
      <c r="A2068" s="161"/>
      <c r="B2068" s="1"/>
      <c r="F2068" s="162"/>
      <c r="G2068" s="1"/>
    </row>
    <row r="2069" spans="1:7">
      <c r="A2069" s="161"/>
      <c r="B2069" s="1"/>
      <c r="F2069" s="162"/>
      <c r="G2069" s="1"/>
    </row>
    <row r="2070" spans="1:7">
      <c r="A2070" s="161"/>
      <c r="B2070" s="1"/>
      <c r="F2070" s="162"/>
      <c r="G2070" s="1"/>
    </row>
    <row r="2071" spans="1:7">
      <c r="A2071" s="161"/>
      <c r="B2071" s="1"/>
      <c r="F2071" s="162"/>
      <c r="G2071" s="1"/>
    </row>
    <row r="2072" spans="1:7">
      <c r="A2072" s="161"/>
      <c r="B2072" s="1"/>
      <c r="F2072" s="162"/>
      <c r="G2072" s="1"/>
    </row>
    <row r="2073" spans="1:7">
      <c r="A2073" s="161"/>
      <c r="B2073" s="1"/>
      <c r="F2073" s="162"/>
      <c r="G2073" s="1"/>
    </row>
    <row r="2074" spans="1:7">
      <c r="A2074" s="161"/>
      <c r="B2074" s="1"/>
      <c r="F2074" s="162"/>
      <c r="G2074" s="1"/>
    </row>
    <row r="2075" spans="1:7">
      <c r="A2075" s="161"/>
      <c r="B2075" s="1"/>
      <c r="F2075" s="162"/>
      <c r="G2075" s="1"/>
    </row>
    <row r="2076" spans="1:7">
      <c r="A2076" s="161"/>
      <c r="B2076" s="1"/>
      <c r="F2076" s="162"/>
      <c r="G2076" s="1"/>
    </row>
    <row r="2077" spans="1:7">
      <c r="A2077" s="161"/>
      <c r="B2077" s="1"/>
      <c r="F2077" s="162"/>
      <c r="G2077" s="1"/>
    </row>
    <row r="2078" spans="1:7">
      <c r="A2078" s="161"/>
      <c r="B2078" s="1"/>
      <c r="F2078" s="162"/>
      <c r="G2078" s="1"/>
    </row>
    <row r="2079" spans="1:7">
      <c r="A2079" s="161"/>
      <c r="B2079" s="1"/>
      <c r="F2079" s="162"/>
      <c r="G2079" s="1"/>
    </row>
    <row r="2080" spans="1:7">
      <c r="A2080" s="161"/>
      <c r="B2080" s="1"/>
      <c r="F2080" s="162"/>
      <c r="G2080" s="1"/>
    </row>
    <row r="2081" spans="1:7">
      <c r="A2081" s="161"/>
      <c r="B2081" s="1"/>
      <c r="F2081" s="162"/>
      <c r="G2081" s="1"/>
    </row>
    <row r="2082" spans="1:7">
      <c r="A2082" s="161"/>
      <c r="B2082" s="1"/>
      <c r="F2082" s="162"/>
      <c r="G2082" s="1"/>
    </row>
    <row r="2083" spans="1:7">
      <c r="A2083" s="161"/>
      <c r="B2083" s="1"/>
      <c r="F2083" s="162"/>
      <c r="G2083" s="1"/>
    </row>
    <row r="2084" spans="1:7">
      <c r="A2084" s="161"/>
      <c r="B2084" s="1"/>
      <c r="F2084" s="162"/>
      <c r="G2084" s="1"/>
    </row>
    <row r="2085" spans="1:7">
      <c r="A2085" s="161"/>
      <c r="B2085" s="1"/>
      <c r="F2085" s="162"/>
      <c r="G2085" s="1"/>
    </row>
    <row r="2086" spans="1:7">
      <c r="A2086" s="161"/>
      <c r="B2086" s="1"/>
      <c r="F2086" s="162"/>
      <c r="G2086" s="1"/>
    </row>
    <row r="2087" spans="1:7">
      <c r="A2087" s="161"/>
      <c r="B2087" s="1"/>
      <c r="F2087" s="162"/>
      <c r="G2087" s="1"/>
    </row>
    <row r="2088" spans="1:7">
      <c r="A2088" s="161"/>
      <c r="B2088" s="1"/>
      <c r="F2088" s="162"/>
      <c r="G2088" s="1"/>
    </row>
    <row r="2089" spans="1:7">
      <c r="A2089" s="161"/>
      <c r="B2089" s="1"/>
      <c r="F2089" s="162"/>
      <c r="G2089" s="1"/>
    </row>
    <row r="2090" spans="1:7">
      <c r="A2090" s="161"/>
      <c r="B2090" s="1"/>
      <c r="F2090" s="162"/>
      <c r="G2090" s="1"/>
    </row>
    <row r="2091" spans="1:7">
      <c r="A2091" s="161"/>
      <c r="B2091" s="1"/>
      <c r="F2091" s="162"/>
      <c r="G2091" s="1"/>
    </row>
    <row r="2092" spans="1:7">
      <c r="A2092" s="161"/>
      <c r="B2092" s="1"/>
      <c r="F2092" s="162"/>
      <c r="G2092" s="1"/>
    </row>
    <row r="2093" spans="1:7">
      <c r="A2093" s="161"/>
      <c r="B2093" s="1"/>
      <c r="F2093" s="162"/>
      <c r="G2093" s="1"/>
    </row>
    <row r="2094" spans="1:7">
      <c r="A2094" s="161"/>
      <c r="B2094" s="1"/>
      <c r="F2094" s="162"/>
      <c r="G2094" s="1"/>
    </row>
    <row r="2095" spans="1:7">
      <c r="A2095" s="161"/>
      <c r="B2095" s="1"/>
      <c r="F2095" s="162"/>
      <c r="G2095" s="1"/>
    </row>
    <row r="2096" spans="1:7">
      <c r="A2096" s="161"/>
      <c r="B2096" s="1"/>
      <c r="F2096" s="162"/>
      <c r="G2096" s="1"/>
    </row>
    <row r="2097" spans="1:7">
      <c r="A2097" s="161"/>
      <c r="B2097" s="1"/>
      <c r="F2097" s="162"/>
      <c r="G2097" s="1"/>
    </row>
    <row r="2098" spans="1:7">
      <c r="A2098" s="161"/>
      <c r="B2098" s="1"/>
      <c r="F2098" s="162"/>
      <c r="G2098" s="1"/>
    </row>
    <row r="2099" spans="1:7">
      <c r="A2099" s="161"/>
      <c r="B2099" s="1"/>
      <c r="F2099" s="162"/>
      <c r="G2099" s="1"/>
    </row>
    <row r="2100" spans="1:7">
      <c r="A2100" s="161"/>
      <c r="B2100" s="1"/>
      <c r="F2100" s="162"/>
      <c r="G2100" s="1"/>
    </row>
    <row r="2101" spans="1:7">
      <c r="A2101" s="161"/>
      <c r="B2101" s="1"/>
      <c r="F2101" s="162"/>
      <c r="G2101" s="1"/>
    </row>
    <row r="2102" spans="1:7">
      <c r="A2102" s="161"/>
      <c r="B2102" s="1"/>
      <c r="F2102" s="162"/>
      <c r="G2102" s="1"/>
    </row>
    <row r="2103" spans="1:7">
      <c r="A2103" s="161"/>
      <c r="B2103" s="1"/>
      <c r="F2103" s="162"/>
      <c r="G2103" s="1"/>
    </row>
    <row r="2104" spans="1:7">
      <c r="A2104" s="161"/>
      <c r="B2104" s="1"/>
      <c r="F2104" s="162"/>
      <c r="G2104" s="1"/>
    </row>
    <row r="2105" spans="1:7">
      <c r="A2105" s="161"/>
      <c r="B2105" s="1"/>
      <c r="F2105" s="162"/>
      <c r="G2105" s="1"/>
    </row>
    <row r="2106" spans="1:7">
      <c r="A2106" s="161"/>
      <c r="B2106" s="1"/>
      <c r="F2106" s="162"/>
      <c r="G2106" s="1"/>
    </row>
    <row r="2107" spans="1:7">
      <c r="A2107" s="161"/>
      <c r="B2107" s="1"/>
      <c r="F2107" s="162"/>
      <c r="G2107" s="1"/>
    </row>
    <row r="2108" spans="1:7">
      <c r="A2108" s="161"/>
      <c r="B2108" s="1"/>
      <c r="F2108" s="162"/>
      <c r="G2108" s="1"/>
    </row>
    <row r="2109" spans="1:7">
      <c r="A2109" s="161"/>
      <c r="B2109" s="1"/>
      <c r="F2109" s="162"/>
      <c r="G2109" s="1"/>
    </row>
    <row r="2110" spans="1:7">
      <c r="A2110" s="161"/>
      <c r="B2110" s="1"/>
      <c r="F2110" s="162"/>
      <c r="G2110" s="1"/>
    </row>
    <row r="2111" spans="1:7">
      <c r="A2111" s="161"/>
      <c r="B2111" s="1"/>
      <c r="F2111" s="162"/>
      <c r="G2111" s="1"/>
    </row>
    <row r="2112" spans="1:7">
      <c r="A2112" s="161"/>
      <c r="B2112" s="1"/>
      <c r="F2112" s="162"/>
      <c r="G2112" s="1"/>
    </row>
    <row r="2113" spans="1:7">
      <c r="A2113" s="161"/>
      <c r="B2113" s="1"/>
      <c r="F2113" s="162"/>
      <c r="G2113" s="1"/>
    </row>
    <row r="2114" spans="1:7">
      <c r="A2114" s="161"/>
      <c r="B2114" s="1"/>
      <c r="F2114" s="162"/>
      <c r="G2114" s="1"/>
    </row>
    <row r="2115" spans="1:7">
      <c r="A2115" s="161"/>
      <c r="B2115" s="1"/>
      <c r="F2115" s="162"/>
      <c r="G2115" s="1"/>
    </row>
    <row r="2116" spans="1:7">
      <c r="A2116" s="161"/>
      <c r="B2116" s="1"/>
      <c r="F2116" s="162"/>
      <c r="G2116" s="1"/>
    </row>
    <row r="2117" spans="1:7">
      <c r="A2117" s="161"/>
      <c r="B2117" s="1"/>
      <c r="F2117" s="162"/>
      <c r="G2117" s="1"/>
    </row>
    <row r="2118" spans="1:7">
      <c r="A2118" s="161"/>
      <c r="B2118" s="1"/>
      <c r="F2118" s="162"/>
      <c r="G2118" s="1"/>
    </row>
    <row r="2119" spans="1:7">
      <c r="A2119" s="161"/>
      <c r="B2119" s="1"/>
      <c r="F2119" s="162"/>
      <c r="G2119" s="1"/>
    </row>
    <row r="2120" spans="1:7">
      <c r="A2120" s="161"/>
      <c r="B2120" s="1"/>
      <c r="F2120" s="162"/>
      <c r="G2120" s="1"/>
    </row>
    <row r="2121" spans="1:7">
      <c r="A2121" s="161"/>
      <c r="B2121" s="1"/>
      <c r="F2121" s="162"/>
      <c r="G2121" s="1"/>
    </row>
    <row r="2122" spans="1:7">
      <c r="A2122" s="161"/>
      <c r="B2122" s="1"/>
      <c r="F2122" s="162"/>
      <c r="G2122" s="1"/>
    </row>
    <row r="2123" spans="1:7">
      <c r="A2123" s="161"/>
      <c r="B2123" s="1"/>
      <c r="F2123" s="162"/>
      <c r="G2123" s="1"/>
    </row>
    <row r="2124" spans="1:7">
      <c r="A2124" s="161"/>
      <c r="B2124" s="1"/>
      <c r="F2124" s="162"/>
      <c r="G2124" s="1"/>
    </row>
    <row r="2125" spans="1:7">
      <c r="A2125" s="161"/>
      <c r="B2125" s="1"/>
      <c r="F2125" s="162"/>
      <c r="G2125" s="1"/>
    </row>
    <row r="2126" spans="1:7">
      <c r="A2126" s="161"/>
      <c r="B2126" s="1"/>
      <c r="F2126" s="162"/>
      <c r="G2126" s="1"/>
    </row>
    <row r="2127" spans="1:7">
      <c r="A2127" s="161"/>
      <c r="B2127" s="1"/>
      <c r="F2127" s="162"/>
      <c r="G2127" s="1"/>
    </row>
    <row r="2128" spans="1:7">
      <c r="A2128" s="161"/>
      <c r="B2128" s="1"/>
      <c r="F2128" s="162"/>
      <c r="G2128" s="1"/>
    </row>
    <row r="2129" spans="1:7">
      <c r="A2129" s="161"/>
      <c r="B2129" s="1"/>
      <c r="F2129" s="162"/>
      <c r="G2129" s="1"/>
    </row>
    <row r="2130" spans="1:7">
      <c r="A2130" s="161"/>
      <c r="B2130" s="1"/>
      <c r="F2130" s="162"/>
      <c r="G2130" s="1"/>
    </row>
    <row r="2131" spans="1:7">
      <c r="A2131" s="161"/>
      <c r="B2131" s="1"/>
      <c r="F2131" s="162"/>
      <c r="G2131" s="1"/>
    </row>
    <row r="2132" spans="1:7">
      <c r="A2132" s="161"/>
      <c r="B2132" s="1"/>
      <c r="F2132" s="162"/>
      <c r="G2132" s="1"/>
    </row>
    <row r="2133" spans="1:7">
      <c r="A2133" s="161"/>
      <c r="B2133" s="1"/>
      <c r="F2133" s="162"/>
      <c r="G2133" s="1"/>
    </row>
    <row r="2134" spans="1:7">
      <c r="A2134" s="161"/>
      <c r="B2134" s="1"/>
      <c r="F2134" s="162"/>
      <c r="G2134" s="1"/>
    </row>
    <row r="2135" spans="1:7">
      <c r="A2135" s="161"/>
      <c r="B2135" s="1"/>
      <c r="F2135" s="162"/>
      <c r="G2135" s="1"/>
    </row>
    <row r="2136" spans="1:7">
      <c r="A2136" s="161"/>
      <c r="B2136" s="1"/>
      <c r="F2136" s="162"/>
      <c r="G2136" s="1"/>
    </row>
    <row r="2137" spans="1:7">
      <c r="A2137" s="161"/>
      <c r="B2137" s="1"/>
      <c r="F2137" s="162"/>
      <c r="G2137" s="1"/>
    </row>
    <row r="2138" spans="1:7">
      <c r="A2138" s="161"/>
      <c r="B2138" s="1"/>
      <c r="F2138" s="162"/>
      <c r="G2138" s="1"/>
    </row>
    <row r="2139" spans="1:7">
      <c r="A2139" s="161"/>
      <c r="B2139" s="1"/>
      <c r="F2139" s="162"/>
      <c r="G2139" s="1"/>
    </row>
    <row r="2140" spans="1:7">
      <c r="A2140" s="161"/>
      <c r="B2140" s="1"/>
      <c r="F2140" s="162"/>
      <c r="G2140" s="1"/>
    </row>
    <row r="2141" spans="1:7">
      <c r="A2141" s="161"/>
      <c r="B2141" s="1"/>
      <c r="F2141" s="162"/>
      <c r="G2141" s="1"/>
    </row>
    <row r="2142" spans="1:7">
      <c r="A2142" s="161"/>
      <c r="B2142" s="1"/>
      <c r="F2142" s="162"/>
      <c r="G2142" s="1"/>
    </row>
    <row r="2143" spans="1:7">
      <c r="A2143" s="161"/>
      <c r="B2143" s="1"/>
      <c r="F2143" s="162"/>
      <c r="G2143" s="1"/>
    </row>
    <row r="2144" spans="1:7">
      <c r="A2144" s="161"/>
      <c r="B2144" s="1"/>
      <c r="F2144" s="162"/>
      <c r="G2144" s="1"/>
    </row>
    <row r="2145" spans="1:7">
      <c r="A2145" s="161"/>
      <c r="B2145" s="1"/>
      <c r="F2145" s="162"/>
      <c r="G2145" s="1"/>
    </row>
    <row r="2146" spans="1:7">
      <c r="A2146" s="161"/>
      <c r="B2146" s="1"/>
      <c r="F2146" s="162"/>
      <c r="G2146" s="1"/>
    </row>
    <row r="2147" spans="1:7">
      <c r="A2147" s="161"/>
      <c r="B2147" s="1"/>
      <c r="F2147" s="162"/>
      <c r="G2147" s="1"/>
    </row>
    <row r="2148" spans="1:7">
      <c r="A2148" s="161"/>
      <c r="B2148" s="1"/>
      <c r="F2148" s="162"/>
      <c r="G2148" s="1"/>
    </row>
    <row r="2149" spans="1:7">
      <c r="A2149" s="161"/>
      <c r="B2149" s="1"/>
      <c r="F2149" s="162"/>
      <c r="G2149" s="1"/>
    </row>
    <row r="2150" spans="1:7">
      <c r="A2150" s="161"/>
      <c r="B2150" s="1"/>
      <c r="F2150" s="162"/>
      <c r="G2150" s="1"/>
    </row>
    <row r="2151" spans="1:7">
      <c r="A2151" s="161"/>
      <c r="B2151" s="1"/>
      <c r="F2151" s="162"/>
      <c r="G2151" s="1"/>
    </row>
    <row r="2152" spans="1:7">
      <c r="A2152" s="161"/>
      <c r="B2152" s="1"/>
      <c r="F2152" s="162"/>
      <c r="G2152" s="1"/>
    </row>
    <row r="2153" spans="1:7">
      <c r="A2153" s="161"/>
      <c r="B2153" s="1"/>
      <c r="F2153" s="162"/>
      <c r="G2153" s="1"/>
    </row>
    <row r="2154" spans="1:7">
      <c r="A2154" s="161"/>
      <c r="B2154" s="1"/>
      <c r="F2154" s="162"/>
      <c r="G2154" s="1"/>
    </row>
    <row r="2155" spans="1:7">
      <c r="A2155" s="161"/>
      <c r="B2155" s="1"/>
      <c r="F2155" s="162"/>
      <c r="G2155" s="1"/>
    </row>
    <row r="2156" spans="1:7">
      <c r="A2156" s="161"/>
      <c r="B2156" s="1"/>
      <c r="F2156" s="162"/>
      <c r="G2156" s="1"/>
    </row>
    <row r="2157" spans="1:7">
      <c r="A2157" s="161"/>
      <c r="B2157" s="1"/>
      <c r="F2157" s="162"/>
      <c r="G2157" s="1"/>
    </row>
    <row r="2158" spans="1:7">
      <c r="A2158" s="161"/>
      <c r="B2158" s="1"/>
      <c r="F2158" s="162"/>
      <c r="G2158" s="1"/>
    </row>
    <row r="2159" spans="1:7">
      <c r="A2159" s="161"/>
      <c r="B2159" s="1"/>
      <c r="F2159" s="162"/>
      <c r="G2159" s="1"/>
    </row>
    <row r="2160" spans="1:7">
      <c r="A2160" s="161"/>
      <c r="B2160" s="1"/>
      <c r="F2160" s="162"/>
      <c r="G2160" s="1"/>
    </row>
    <row r="2161" spans="1:7">
      <c r="A2161" s="161"/>
      <c r="B2161" s="1"/>
      <c r="F2161" s="162"/>
      <c r="G2161" s="1"/>
    </row>
    <row r="2162" spans="1:7">
      <c r="A2162" s="161"/>
      <c r="B2162" s="1"/>
      <c r="F2162" s="162"/>
      <c r="G2162" s="1"/>
    </row>
    <row r="2163" spans="1:7">
      <c r="A2163" s="161"/>
      <c r="B2163" s="1"/>
      <c r="F2163" s="162"/>
      <c r="G2163" s="1"/>
    </row>
    <row r="2164" spans="1:7">
      <c r="A2164" s="161"/>
      <c r="B2164" s="1"/>
      <c r="F2164" s="162"/>
      <c r="G2164" s="1"/>
    </row>
    <row r="2165" spans="1:7">
      <c r="A2165" s="161"/>
      <c r="B2165" s="1"/>
      <c r="F2165" s="162"/>
      <c r="G2165" s="1"/>
    </row>
    <row r="2166" spans="1:7">
      <c r="A2166" s="161"/>
      <c r="B2166" s="1"/>
      <c r="F2166" s="162"/>
      <c r="G2166" s="1"/>
    </row>
    <row r="2167" spans="1:7">
      <c r="A2167" s="161"/>
      <c r="B2167" s="1"/>
      <c r="F2167" s="162"/>
      <c r="G2167" s="1"/>
    </row>
    <row r="2168" spans="1:7">
      <c r="A2168" s="161"/>
      <c r="B2168" s="1"/>
      <c r="F2168" s="162"/>
      <c r="G2168" s="1"/>
    </row>
    <row r="2169" spans="1:7">
      <c r="A2169" s="161"/>
      <c r="B2169" s="1"/>
      <c r="F2169" s="162"/>
      <c r="G2169" s="1"/>
    </row>
    <row r="2170" spans="1:7">
      <c r="A2170" s="161"/>
      <c r="B2170" s="1"/>
      <c r="F2170" s="162"/>
      <c r="G2170" s="1"/>
    </row>
    <row r="2171" spans="1:7">
      <c r="A2171" s="161"/>
      <c r="B2171" s="1"/>
      <c r="F2171" s="162"/>
      <c r="G2171" s="1"/>
    </row>
    <row r="2172" spans="1:7">
      <c r="A2172" s="161"/>
      <c r="B2172" s="1"/>
      <c r="F2172" s="162"/>
      <c r="G2172" s="1"/>
    </row>
    <row r="2173" spans="1:7">
      <c r="A2173" s="161"/>
      <c r="B2173" s="1"/>
      <c r="F2173" s="162"/>
      <c r="G2173" s="1"/>
    </row>
    <row r="2174" spans="1:7">
      <c r="A2174" s="161"/>
      <c r="B2174" s="1"/>
      <c r="F2174" s="162"/>
      <c r="G2174" s="1"/>
    </row>
    <row r="2175" spans="1:7">
      <c r="A2175" s="161"/>
      <c r="B2175" s="1"/>
      <c r="F2175" s="162"/>
      <c r="G2175" s="1"/>
    </row>
    <row r="2176" spans="1:7">
      <c r="A2176" s="161"/>
      <c r="B2176" s="1"/>
      <c r="F2176" s="162"/>
      <c r="G2176" s="1"/>
    </row>
    <row r="2177" spans="1:7">
      <c r="A2177" s="161"/>
      <c r="B2177" s="1"/>
      <c r="F2177" s="162"/>
      <c r="G2177" s="1"/>
    </row>
    <row r="2178" spans="1:7">
      <c r="A2178" s="161"/>
      <c r="B2178" s="1"/>
      <c r="F2178" s="162"/>
      <c r="G2178" s="1"/>
    </row>
    <row r="2179" spans="1:7">
      <c r="A2179" s="161"/>
      <c r="B2179" s="1"/>
      <c r="F2179" s="162"/>
      <c r="G2179" s="1"/>
    </row>
    <row r="2180" spans="1:7">
      <c r="A2180" s="161"/>
      <c r="B2180" s="1"/>
      <c r="F2180" s="162"/>
      <c r="G2180" s="1"/>
    </row>
    <row r="2181" spans="1:7">
      <c r="A2181" s="161"/>
      <c r="B2181" s="1"/>
      <c r="F2181" s="162"/>
      <c r="G2181" s="1"/>
    </row>
    <row r="2182" spans="1:7">
      <c r="A2182" s="161"/>
      <c r="B2182" s="1"/>
      <c r="F2182" s="162"/>
      <c r="G2182" s="1"/>
    </row>
    <row r="2183" spans="1:7">
      <c r="A2183" s="161"/>
      <c r="B2183" s="1"/>
      <c r="F2183" s="162"/>
      <c r="G2183" s="1"/>
    </row>
    <row r="2184" spans="1:7">
      <c r="A2184" s="161"/>
      <c r="B2184" s="1"/>
      <c r="F2184" s="162"/>
      <c r="G2184" s="1"/>
    </row>
    <row r="2185" spans="1:7">
      <c r="A2185" s="161"/>
      <c r="B2185" s="1"/>
      <c r="F2185" s="162"/>
      <c r="G2185" s="1"/>
    </row>
    <row r="2186" spans="1:7">
      <c r="A2186" s="161"/>
      <c r="B2186" s="1"/>
      <c r="F2186" s="162"/>
      <c r="G2186" s="1"/>
    </row>
    <row r="2187" spans="1:7">
      <c r="A2187" s="161"/>
      <c r="B2187" s="1"/>
      <c r="F2187" s="162"/>
      <c r="G2187" s="1"/>
    </row>
    <row r="2188" spans="1:7">
      <c r="A2188" s="161"/>
      <c r="B2188" s="1"/>
      <c r="F2188" s="162"/>
      <c r="G2188" s="1"/>
    </row>
    <row r="2189" spans="1:7">
      <c r="A2189" s="161"/>
      <c r="B2189" s="1"/>
      <c r="F2189" s="162"/>
      <c r="G2189" s="1"/>
    </row>
    <row r="2190" spans="1:7">
      <c r="A2190" s="161"/>
      <c r="B2190" s="1"/>
      <c r="F2190" s="162"/>
      <c r="G2190" s="1"/>
    </row>
    <row r="2191" spans="1:7">
      <c r="A2191" s="161"/>
      <c r="B2191" s="1"/>
      <c r="F2191" s="162"/>
      <c r="G2191" s="1"/>
    </row>
    <row r="2192" spans="1:7">
      <c r="A2192" s="161"/>
      <c r="B2192" s="1"/>
      <c r="F2192" s="162"/>
      <c r="G2192" s="1"/>
    </row>
    <row r="2193" spans="1:7">
      <c r="A2193" s="161"/>
      <c r="B2193" s="1"/>
      <c r="F2193" s="162"/>
      <c r="G2193" s="1"/>
    </row>
    <row r="2194" spans="1:7">
      <c r="A2194" s="161"/>
      <c r="B2194" s="1"/>
      <c r="F2194" s="162"/>
      <c r="G2194" s="1"/>
    </row>
    <row r="2195" spans="1:7">
      <c r="A2195" s="161"/>
      <c r="B2195" s="1"/>
      <c r="F2195" s="162"/>
      <c r="G2195" s="1"/>
    </row>
    <row r="2196" spans="1:7">
      <c r="A2196" s="161"/>
      <c r="B2196" s="1"/>
      <c r="F2196" s="162"/>
      <c r="G2196" s="1"/>
    </row>
    <row r="2197" spans="1:7">
      <c r="A2197" s="161"/>
      <c r="B2197" s="1"/>
      <c r="F2197" s="162"/>
      <c r="G2197" s="1"/>
    </row>
    <row r="2198" spans="1:7">
      <c r="A2198" s="161"/>
      <c r="B2198" s="1"/>
      <c r="F2198" s="162"/>
      <c r="G2198" s="1"/>
    </row>
    <row r="2199" spans="1:7">
      <c r="A2199" s="161"/>
      <c r="B2199" s="1"/>
      <c r="F2199" s="162"/>
      <c r="G2199" s="1"/>
    </row>
    <row r="2200" spans="1:7">
      <c r="A2200" s="161"/>
      <c r="B2200" s="1"/>
      <c r="F2200" s="162"/>
      <c r="G2200" s="1"/>
    </row>
    <row r="2201" spans="1:7">
      <c r="A2201" s="161"/>
      <c r="B2201" s="1"/>
      <c r="F2201" s="162"/>
      <c r="G2201" s="1"/>
    </row>
    <row r="2202" spans="1:7">
      <c r="A2202" s="161"/>
      <c r="B2202" s="1"/>
      <c r="F2202" s="162"/>
      <c r="G2202" s="1"/>
    </row>
    <row r="2203" spans="1:7">
      <c r="A2203" s="161"/>
      <c r="B2203" s="1"/>
      <c r="F2203" s="162"/>
      <c r="G2203" s="1"/>
    </row>
    <row r="2204" spans="1:7">
      <c r="A2204" s="161"/>
      <c r="B2204" s="1"/>
      <c r="F2204" s="162"/>
      <c r="G2204" s="1"/>
    </row>
    <row r="2205" spans="1:7">
      <c r="A2205" s="161"/>
      <c r="B2205" s="1"/>
      <c r="F2205" s="162"/>
      <c r="G2205" s="1"/>
    </row>
    <row r="2206" spans="1:7">
      <c r="A2206" s="161"/>
      <c r="B2206" s="1"/>
      <c r="F2206" s="162"/>
      <c r="G2206" s="1"/>
    </row>
    <row r="2207" spans="1:7">
      <c r="A2207" s="161"/>
      <c r="B2207" s="1"/>
      <c r="F2207" s="162"/>
      <c r="G2207" s="1"/>
    </row>
    <row r="2208" spans="1:7">
      <c r="A2208" s="161"/>
      <c r="B2208" s="1"/>
      <c r="F2208" s="162"/>
      <c r="G2208" s="1"/>
    </row>
    <row r="2209" spans="1:7">
      <c r="A2209" s="161"/>
      <c r="B2209" s="1"/>
      <c r="F2209" s="162"/>
      <c r="G2209" s="1"/>
    </row>
    <row r="2210" spans="1:7">
      <c r="A2210" s="161"/>
      <c r="B2210" s="1"/>
      <c r="F2210" s="162"/>
      <c r="G2210" s="1"/>
    </row>
    <row r="2211" spans="1:7">
      <c r="A2211" s="161"/>
      <c r="B2211" s="1"/>
      <c r="F2211" s="162"/>
      <c r="G2211" s="1"/>
    </row>
    <row r="2212" spans="1:7">
      <c r="A2212" s="161"/>
      <c r="B2212" s="1"/>
      <c r="F2212" s="162"/>
      <c r="G2212" s="1"/>
    </row>
    <row r="2213" spans="1:7">
      <c r="A2213" s="161"/>
      <c r="B2213" s="1"/>
      <c r="F2213" s="162"/>
      <c r="G2213" s="1"/>
    </row>
    <row r="2214" spans="1:7">
      <c r="A2214" s="161"/>
      <c r="B2214" s="1"/>
      <c r="F2214" s="162"/>
      <c r="G2214" s="1"/>
    </row>
    <row r="2215" spans="1:7">
      <c r="A2215" s="161"/>
      <c r="B2215" s="1"/>
      <c r="F2215" s="162"/>
      <c r="G2215" s="1"/>
    </row>
    <row r="2216" spans="1:7">
      <c r="A2216" s="161"/>
      <c r="B2216" s="1"/>
      <c r="F2216" s="162"/>
      <c r="G2216" s="1"/>
    </row>
    <row r="2217" spans="1:7">
      <c r="A2217" s="161"/>
      <c r="B2217" s="1"/>
      <c r="F2217" s="162"/>
      <c r="G2217" s="1"/>
    </row>
    <row r="2218" spans="1:7">
      <c r="A2218" s="161"/>
      <c r="B2218" s="1"/>
      <c r="F2218" s="162"/>
      <c r="G2218" s="1"/>
    </row>
    <row r="2219" spans="1:7">
      <c r="A2219" s="161"/>
      <c r="B2219" s="1"/>
      <c r="F2219" s="162"/>
      <c r="G2219" s="1"/>
    </row>
    <row r="2220" spans="1:7">
      <c r="A2220" s="161"/>
      <c r="B2220" s="1"/>
      <c r="F2220" s="162"/>
      <c r="G2220" s="1"/>
    </row>
    <row r="2221" spans="1:7">
      <c r="A2221" s="161"/>
      <c r="B2221" s="1"/>
      <c r="F2221" s="162"/>
      <c r="G2221" s="1"/>
    </row>
    <row r="2222" spans="1:7">
      <c r="A2222" s="161"/>
      <c r="B2222" s="1"/>
      <c r="F2222" s="162"/>
      <c r="G2222" s="1"/>
    </row>
    <row r="2223" spans="1:7">
      <c r="A2223" s="161"/>
      <c r="B2223" s="1"/>
      <c r="F2223" s="162"/>
      <c r="G2223" s="1"/>
    </row>
    <row r="2224" spans="1:7">
      <c r="A2224" s="161"/>
      <c r="B2224" s="1"/>
      <c r="F2224" s="162"/>
      <c r="G2224" s="1"/>
    </row>
    <row r="2225" spans="1:7">
      <c r="A2225" s="161"/>
      <c r="B2225" s="1"/>
      <c r="F2225" s="162"/>
      <c r="G2225" s="1"/>
    </row>
    <row r="2226" spans="1:7">
      <c r="A2226" s="161"/>
      <c r="B2226" s="1"/>
      <c r="F2226" s="162"/>
      <c r="G2226" s="1"/>
    </row>
    <row r="2227" spans="1:7">
      <c r="A2227" s="161"/>
      <c r="B2227" s="1"/>
      <c r="F2227" s="162"/>
      <c r="G2227" s="1"/>
    </row>
    <row r="2228" spans="1:7">
      <c r="A2228" s="161"/>
      <c r="B2228" s="1"/>
      <c r="F2228" s="162"/>
      <c r="G2228" s="1"/>
    </row>
    <row r="2229" spans="1:7">
      <c r="A2229" s="161"/>
      <c r="B2229" s="1"/>
      <c r="F2229" s="162"/>
      <c r="G2229" s="1"/>
    </row>
    <row r="2230" spans="1:7">
      <c r="A2230" s="161"/>
      <c r="B2230" s="1"/>
      <c r="F2230" s="162"/>
      <c r="G2230" s="1"/>
    </row>
    <row r="2231" spans="1:7">
      <c r="A2231" s="161"/>
      <c r="B2231" s="1"/>
      <c r="F2231" s="162"/>
      <c r="G2231" s="1"/>
    </row>
  </sheetData>
  <pageMargins left="0.98425196850393704" right="0.59055118110236227" top="0.59055118110236227" bottom="0.59055118110236227" header="0.31496062992125984" footer="0.31496062992125984"/>
  <pageSetup paperSize="9" orientation="portrait" r:id="rId1"/>
  <headerFooter>
    <oddHeader>&amp;C&amp;"Arial,Regular"&amp;8Troškovnik&amp;R&amp;"Arial,Regular"&amp;8datum: studeni 2018.
REVIZIJA studeni 2018.</oddHeader>
    <oddFooter>&amp;C&amp;"Arial,Regular"&amp;8građevina:
Novo memorijalno obilježje mosta hrvatskih branitelja - Rijeka&amp;R&amp;"Arial,Regular"&amp;8str.: &amp;P od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1123_troškovnik</vt:lpstr>
      <vt:lpstr>'1123_troškovnik'!Print_Titles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Forel</dc:creator>
  <cp:lastModifiedBy>Ibriks Goran</cp:lastModifiedBy>
  <cp:lastPrinted>2019-02-08T08:51:14Z</cp:lastPrinted>
  <dcterms:created xsi:type="dcterms:W3CDTF">2013-06-21T07:28:01Z</dcterms:created>
  <dcterms:modified xsi:type="dcterms:W3CDTF">2019-02-08T09:04:09Z</dcterms:modified>
</cp:coreProperties>
</file>