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briks_goran\Documents\2019\Predmeti u 2019\Bagatelna\30 - klupe i dječje sprave - II ponovljeno-Anita\"/>
    </mc:Choice>
  </mc:AlternateContent>
  <bookViews>
    <workbookView xWindow="240" yWindow="330" windowWidth="18915" windowHeight="11535"/>
  </bookViews>
  <sheets>
    <sheet name="Troškovnik" sheetId="1" r:id="rId1"/>
  </sheets>
  <calcPr calcId="152511" fullPrecision="0"/>
</workbook>
</file>

<file path=xl/calcChain.xml><?xml version="1.0" encoding="utf-8"?>
<calcChain xmlns="http://schemas.openxmlformats.org/spreadsheetml/2006/main">
  <c r="G21" i="1" l="1"/>
  <c r="G69" i="1" l="1"/>
  <c r="G73" i="1" l="1"/>
  <c r="G34" i="1" l="1"/>
  <c r="G45" i="1"/>
  <c r="G65" i="1"/>
  <c r="G51" i="1" l="1"/>
  <c r="G39" i="1"/>
  <c r="G28" i="1" l="1"/>
  <c r="G74" i="1" l="1"/>
  <c r="G75" i="1" s="1"/>
  <c r="G76" i="1" s="1"/>
</calcChain>
</file>

<file path=xl/sharedStrings.xml><?xml version="1.0" encoding="utf-8"?>
<sst xmlns="http://schemas.openxmlformats.org/spreadsheetml/2006/main" count="75" uniqueCount="69">
  <si>
    <t>T R O Š K O V N I K</t>
  </si>
  <si>
    <t>Napomene:</t>
  </si>
  <si>
    <t xml:space="preserve">Naručitelj se ne obvezuje omogućiti priključak na komunalnu infrakstrukturu. </t>
  </si>
  <si>
    <t>Izvoditelj je dužan osigurati deponij i ekološko zbrinjavanje svih vrsta otpada.</t>
  </si>
  <si>
    <t>U cijenu je uračunata dobava, izrada i ugradba nove kompletne sprave uz sav potreban prijenos do kamiona, ukrcaj na kamion, dovoz, istovar i prijenos na mjesto ugradbe uz kompletnu ugradbu elementa sa iskopom i odvozom materijala na deponiju i izradom temelja MB-30 (C 25/30), potrebnih odgovarajućih dimenzija za stabilnost u potrebnoj oplati, na način da je vrh temelja najmanje 5 cm ispod nivoa partera ako nije drugačije u stavci navedeno, te se na toj dubini pričvršćuje sprava. Uključen je sav materijal, oprema, alat i rad, kao i propisna zaštita čelične i drvene konstrukcije. Nakon ugradbe sprave na novu poziciju parter dovesti u prvobitno stanje, tj. zatrpati i nabiti oko temelja, utovariti i odvesti višak materijala na deponij i izvesti planiranje partera.</t>
  </si>
  <si>
    <t>U ponuđene cijene uračunati: sav osnovni, pomoćni materijal i rad, dobavu i dopremu materijala sprava i opreme na gradilište, utovar / istovar, prijevoz i prijenos materijala do mjesta ugradbe, pripremne i završne radove (ograđivanje, čišćenje i sl.), otežan rad zbog pješačkog prometa, čuvanje izvedenih radova do primopredaje, te čuvanje izvedenog objekta do funkcionalne uporabljivosti i primopredaje.</t>
  </si>
  <si>
    <t>Debljina stijenke kod čeličnih cijevi, promjera FI 5/4" i većih, treba biti minimalno 3,2 mm.Sve potrebne vijke na opremi pričvršćivati sa slijepim maticama poluokrugle glave sve bez oštrih rubova.</t>
  </si>
  <si>
    <t>kom</t>
  </si>
  <si>
    <t>6.</t>
  </si>
  <si>
    <t>1.</t>
  </si>
  <si>
    <t>LJULJAČKA DVOSTRUKA</t>
  </si>
  <si>
    <t>UKUPNO:</t>
  </si>
  <si>
    <t>PDV 25%:</t>
  </si>
  <si>
    <t>SVEUKUPNO:</t>
  </si>
  <si>
    <t>NABAVKA NOVIH  KLUPA I DJEČJIH SPRAVA</t>
  </si>
  <si>
    <t>Šifra: 150 024.025</t>
  </si>
  <si>
    <t>Sastavila:</t>
  </si>
  <si>
    <t>Ponuditelj:</t>
  </si>
  <si>
    <t>Anđelina Čobić dipl.ing.građ</t>
  </si>
  <si>
    <t>potpis i pečat</t>
  </si>
  <si>
    <t>Konstrukcija igrala je izrađena od aluminijskih cijevnih elipsa profila 100x70 mm ojačanih s tri komore, plastificirano. Dvije sjedalice za ljuljanje u kombinacijama: sjedalica s aluminijskom osnovom komplet zaštićena gumom i/ili sjedalica s ogradom za manju djecu, a sve po izboru investitora. Lanci su izrađeni od nehrđajućeg čelika. Vezovi greda su izrađeni u obliku cvijeta. Dimenzije (DxŠxV): 1,8 x3,2x2,4 m.</t>
  </si>
  <si>
    <t>Jed.mjere</t>
  </si>
  <si>
    <t>kol.</t>
  </si>
  <si>
    <t>Jed.cijena (kn)</t>
  </si>
  <si>
    <t>Ukup.cijena (kn)</t>
  </si>
  <si>
    <t>2019.</t>
  </si>
  <si>
    <t>Lokacija: F.Čandeka 33</t>
  </si>
  <si>
    <t>LJULJAČKA S TOBOGANOM</t>
  </si>
  <si>
    <t>Lokacija: Park Pomerio</t>
  </si>
  <si>
    <t>4.</t>
  </si>
  <si>
    <t>KULA S TOBOGANOM</t>
  </si>
  <si>
    <t>Temeljne stope od betona MB30 (C 25/30) 4 komada 30x30x60 cm, 2 komada 30x80x60 cm - 5 cm ispod nivoa partera.</t>
  </si>
  <si>
    <t>Lokacija: Šetalište I.G.Kovačića</t>
  </si>
  <si>
    <t>Ljuljačka ima konstrukciju izrađenu od troslojno lameliranih drvenih greda koje su bojane kvalitetnim ekološkim bojama. Gornja greda ljuljačke je čelična, toplocinčana. Drveni dijelovi ljuljačke stolarski su obrađeni i zaobljenih bridova. Ljuljačka se montira na metalne pocinčane ankere koji se temelje u tlo. Sjedalice su izrađene od gumenog materijala, crne boje sa čeličnom jezgrom, vrlo otporne na habanje i vremenske uvjete. Korito tobogana je izrađeno od čvrstog poliestera pojačanog vlaknima, u žutoj boji, dužine 2,4 m. Kompletna sprava je u jednoj boji - zagasito žuta.</t>
  </si>
  <si>
    <t>Lokacija: Park V.Frančiškovića</t>
  </si>
  <si>
    <t>KUĆICA SA PODESTOM</t>
  </si>
  <si>
    <t xml:space="preserve">Osnovu čine drvene impregnirane, laminirane grede dimenzija 12x10 cm sa zaobljenim kutevima. Drvena podnica kućice podignuta je od tla 30 cm, i pričvrćena na drvene impregnirane nosače 200x10x4,3 cm. Podnica se osim u natkrivenom dijelu proteže i na terasu širine 80cm i  širi se sa svake strane kućice još po 50cm. Terasa je ograđena dekorativnom ogradom, prilaz terasi omogućen je s dvije strane, s jedne strane pomoću stepenica, i s druge strane pomoću male ploče za spuštanje. Bočne ploče izrađene su od polipropilenskih više slojnih ploča. Dvostrani krov izrađen je od vodootporne šperploče te je obojan ekološkim bojama. Unutrašnjost kućice namještena je s dvije drvene klupe i drvenim stolom. Temeljenje sprava se izvodi s postavljanjem toplo pocinčanih ankera u betonske temeljne stope toplo pocinčanim temeljnim vijcima. Dimenzije sprave 2,0x2,0x1,8m (dxšxv). </t>
  </si>
  <si>
    <t>3.</t>
  </si>
  <si>
    <t>TOBOGAN</t>
  </si>
  <si>
    <t>5.</t>
  </si>
  <si>
    <t>Konstrukcija tobogana sastoji se od aluminijskih cijevnih elipsa profila 100x70 mm ojačanih s tri komore, plastificirano. Sadrži platformu s ogradama, bočnu penjalicu, ljestve te tobogan. Platforma je na visini 150 cm od tla na koju se naslanja pripadajuće korito tobogana. Maske kule su izrađene od plastičnih ploča. Maska s otvorom se nalazi iznad penjalice na ulazu u platformu. Tobogan je izrađen od poliestera. Svi elementi izrađeni od lima i plastike ne sadrže oštre rubove. Dimenzije (DxŠxV): 4,5x1,2x2,5 m.</t>
  </si>
  <si>
    <t>TOBOGAN S MREŽOM I VRATILOM</t>
  </si>
  <si>
    <t xml:space="preserve">Sprava se sastoji od tobogana, vratila i penjalice u obliku mreže od konopa u okviru od aluminijskih cijevnih elipsa. Na podest se s jedne strane oslanja plastično korito tobogana s druge stepenice, na dvije bočne strane podesta su postavljene zaštitne stranice izrađene od plastičnih ploča. Korito tobogana je izrađeno od čvrstog poliestera pojačanog vlaknima, dužine 2,4m. Tobogan je smješten u središtu sprave, s jedne strane je vratilo, s druge penjalica od konopa. Dimenzije sprave 3,7x3,2x2,5m  (dxšxv).  
</t>
  </si>
  <si>
    <t>Nabava, doprema i ugradba tobogana. Konstrukcija je komplet izrađena od aluminijskih cijevnih elipsa profila 100x70 ojačanih s tri komore, plastificirano. Zaštitna ograda i ljestve od plastificiranog čelika. Tobogan od poliestera 3,2 m. Dimenzije 1x4x1,6 m.</t>
  </si>
  <si>
    <t>Šifra: 146 024.024</t>
  </si>
  <si>
    <t>m2</t>
  </si>
  <si>
    <t>Lijevana gumena podloga se izlijeva na licu mjesta u zadanom obliku, i u zagasito žutoj boji.</t>
  </si>
  <si>
    <t>m'</t>
  </si>
  <si>
    <t>BETONSKA PODLOGA</t>
  </si>
  <si>
    <t>Završni sloj mora biti UV stabilan, BS7188, protuklizan, otporan na abraziju i požar.</t>
  </si>
  <si>
    <t>Proizvod treba posjedovati slijedeće međunarodne certifikate: BS EN1176, 1177 2008, BS7188 ili jednakovrijedne.</t>
  </si>
  <si>
    <r>
      <t>Obračun po m</t>
    </r>
    <r>
      <rPr>
        <vertAlign val="superscript"/>
        <sz val="11"/>
        <color rgb="FF000000"/>
        <rFont val="Times New Roman"/>
        <family val="1"/>
        <charset val="238"/>
      </rPr>
      <t>2</t>
    </r>
    <r>
      <rPr>
        <sz val="11"/>
        <color rgb="FF000000"/>
        <rFont val="Times New Roman"/>
        <family val="1"/>
        <charset val="238"/>
      </rPr>
      <t>.</t>
    </r>
  </si>
  <si>
    <t>RUBNJAK OD INOXA</t>
  </si>
  <si>
    <t xml:space="preserve">Dobava i ugradnja rubnjaka od inox limova koji čine razdjelnik između različitih parkovnih površina (pod od gumenog granulata - parkovni šljunak). Limovi su visine 60 mm, debljine 1,5 mm i različitih duljina, te su ugrađuju u radijusu koji prati radijus završetka poda od gumenog granulata. U cijenu stavke uključeno je varenje lima u radijusu za sidra koja vire iz betonske ploče. Obračun po m' ugrađenog inox lima. </t>
  </si>
  <si>
    <t>Na lokaciji Pomerio je potrebno prije ugradnje sprave izvesti betonsku podlogu a nakon ugradnje sprave izvesti lijevanu gumenu podlogu.</t>
  </si>
  <si>
    <t>Nabava, doprema i ugradnja dva sloja lijevane gumene antitraumatske podloge koja se postavlja na izvedenu betonsku podlogu. Donji sloj visine 5 cm recikliranog gumenog granulata SRB i gornji sloj visine 2 cm, EPDM gumeni granulat u zagasito žutoj boji. (boja postojeće gumene podloge na navedenoj lokaciji)</t>
  </si>
  <si>
    <t>LIJEVANA ANTITRAUMATSKA PODLOGA</t>
  </si>
  <si>
    <t>Lokacije postave sprava: F.Čandeka 33, Šet.I.G.Kovačića 34, Park V.Frančiškovića, Rastočine Š4, S.J.Bujkova 36-38, E.Randića11 Park Pomerio.</t>
  </si>
  <si>
    <t>Dobava i doprema materijala, betoniranje dilatirane betonske podloge C 16/20. Bridovi skošeni pod 45° debljine 10 cm, površine fino zaribane. Uračunat iskop, odvoz viška materijala, izrada kamene podloge debljine 15 cm drobljencem 0-32 mm, rubna oplata, sidra i armaturna mreža Q-131.</t>
  </si>
  <si>
    <t>Suglasan:</t>
  </si>
  <si>
    <t>Željko Vitas dipl. oec.</t>
  </si>
  <si>
    <t>Lokacija: Rastočine Š4, E.Randića 11</t>
  </si>
  <si>
    <t>Lokacija: S.J.Bujkova 36-38</t>
  </si>
  <si>
    <t>Rijeka, travanj, 2019. godine</t>
  </si>
  <si>
    <t>2.</t>
  </si>
  <si>
    <t>7.</t>
  </si>
  <si>
    <t>8.</t>
  </si>
  <si>
    <t>9.</t>
  </si>
  <si>
    <t>Igralo mora biti izrađeno i ugrađeno u skladu s normom o sigurnosti HRN EN 1176:2008 ili jednakovrijednom normom. Izvođač se obvezuje Naručitelju dostaviti ateste za ugrađene sprave prije same ugradnje, izjavu proizvođača o sukladnosti isporučene sprave za igru djece s normom HRN EN 1176:2008 ili jednakovrijednom normom i dokaz o stabilnosti (statičkoj) ugrađene sprave, te da je ista kao takva spremna za sigurno korištenje.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</si>
</sst>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n_-;\-* #,##0.00\ _k_n_-;_-* &quot;-&quot;??\ _k_n_-;_-@_-"/>
    <numFmt numFmtId="164" formatCode="#,##0.00;[Red]#,##0.00"/>
  </numFmts>
  <fonts count="12" x14ac:knownFonts="1">
    <font>
      <sz val="11"/>
      <color theme="1"/>
      <name val="Calibri"/>
      <family val="2"/>
      <charset val="238"/>
      <scheme val="minor"/>
    </font>
    <font>
      <sz val="11"/>
      <color theme="1"/>
      <name val="Calibri"/>
      <family val="2"/>
      <charset val="238"/>
      <scheme val="minor"/>
    </font>
    <font>
      <sz val="10"/>
      <name val="Arial CE"/>
      <charset val="238"/>
    </font>
    <font>
      <b/>
      <sz val="11"/>
      <name val="Arial"/>
      <family val="2"/>
      <charset val="238"/>
    </font>
    <font>
      <sz val="11"/>
      <name val="Arial"/>
      <family val="2"/>
      <charset val="238"/>
    </font>
    <font>
      <sz val="11"/>
      <color indexed="8"/>
      <name val="Arial"/>
      <family val="2"/>
      <charset val="238"/>
    </font>
    <font>
      <b/>
      <sz val="10"/>
      <name val="Arial"/>
      <family val="2"/>
      <charset val="238"/>
    </font>
    <font>
      <sz val="10"/>
      <name val="Arial"/>
      <family val="2"/>
      <charset val="238"/>
    </font>
    <font>
      <sz val="10"/>
      <name val="Calibri"/>
      <family val="2"/>
      <charset val="238"/>
    </font>
    <font>
      <sz val="8"/>
      <name val="Arial"/>
      <family val="2"/>
      <charset val="238"/>
    </font>
    <font>
      <sz val="11"/>
      <color rgb="FF000000"/>
      <name val="Times New Roman"/>
      <family val="1"/>
      <charset val="238"/>
    </font>
    <font>
      <vertAlign val="superscript"/>
      <sz val="11"/>
      <color rgb="FF000000"/>
      <name val="Times New Roman"/>
      <family val="1"/>
      <charset val="238"/>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5">
    <border>
      <left/>
      <right/>
      <top/>
      <bottom/>
      <diagonal/>
    </border>
    <border>
      <left/>
      <right/>
      <top/>
      <bottom style="thin">
        <color auto="1"/>
      </bottom>
      <diagonal/>
    </border>
    <border>
      <left/>
      <right/>
      <top style="thin">
        <color auto="1"/>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5">
    <xf numFmtId="0" fontId="0" fillId="0" borderId="0"/>
    <xf numFmtId="43" fontId="1" fillId="0" borderId="0" applyFont="0" applyFill="0" applyBorder="0" applyAlignment="0" applyProtection="0"/>
    <xf numFmtId="0" fontId="2" fillId="0" borderId="0"/>
    <xf numFmtId="0" fontId="4" fillId="0" borderId="0"/>
    <xf numFmtId="0" fontId="2" fillId="0" borderId="0"/>
  </cellStyleXfs>
  <cellXfs count="110">
    <xf numFmtId="0" fontId="0" fillId="0" borderId="0" xfId="0"/>
    <xf numFmtId="164" fontId="3" fillId="0" borderId="0" xfId="0" applyNumberFormat="1" applyFont="1" applyFill="1" applyAlignment="1" applyProtection="1">
      <alignment horizontal="center" wrapText="1"/>
    </xf>
    <xf numFmtId="0" fontId="4" fillId="0" borderId="0" xfId="2" applyFont="1" applyFill="1" applyAlignment="1" applyProtection="1">
      <alignment horizontal="center" vertical="center" wrapText="1"/>
    </xf>
    <xf numFmtId="0" fontId="1" fillId="0" borderId="0" xfId="0" applyFont="1"/>
    <xf numFmtId="0" fontId="3" fillId="0" borderId="0" xfId="3" applyFont="1" applyFill="1" applyAlignment="1" applyProtection="1">
      <alignment horizontal="center" vertical="top"/>
    </xf>
    <xf numFmtId="0" fontId="3" fillId="0" borderId="0" xfId="0" applyFont="1" applyAlignment="1" applyProtection="1">
      <alignment horizontal="justify" vertical="top" wrapText="1"/>
    </xf>
    <xf numFmtId="0" fontId="3" fillId="0" borderId="0" xfId="3" applyFont="1" applyFill="1" applyBorder="1" applyAlignment="1" applyProtection="1">
      <alignment horizontal="right"/>
    </xf>
    <xf numFmtId="0" fontId="3" fillId="0" borderId="0" xfId="4" applyFont="1" applyFill="1" applyAlignment="1" applyProtection="1">
      <alignment horizontal="center" vertical="top"/>
    </xf>
    <xf numFmtId="0" fontId="3" fillId="0" borderId="0" xfId="3" applyFont="1" applyFill="1" applyAlignment="1" applyProtection="1">
      <alignment horizontal="justify" vertical="top" wrapText="1"/>
    </xf>
    <xf numFmtId="0" fontId="3" fillId="0" borderId="0" xfId="0" applyFont="1" applyAlignment="1" applyProtection="1">
      <alignment horizontal="right"/>
    </xf>
    <xf numFmtId="0" fontId="3" fillId="0" borderId="0" xfId="0" applyFont="1" applyAlignment="1" applyProtection="1">
      <alignment horizontal="center"/>
    </xf>
    <xf numFmtId="164" fontId="3" fillId="0" borderId="0" xfId="0" applyNumberFormat="1" applyFont="1" applyAlignment="1" applyProtection="1">
      <alignment horizontal="right"/>
    </xf>
    <xf numFmtId="0" fontId="4" fillId="0" borderId="0" xfId="0" applyFont="1" applyAlignment="1" applyProtection="1">
      <alignment horizontal="center" vertical="top"/>
    </xf>
    <xf numFmtId="0" fontId="3" fillId="0" borderId="0" xfId="0" applyFont="1" applyFill="1" applyAlignment="1" applyProtection="1">
      <alignment horizontal="center" vertical="top" wrapText="1"/>
    </xf>
    <xf numFmtId="0" fontId="3" fillId="0" borderId="0" xfId="0" applyFont="1" applyAlignment="1">
      <alignment horizontal="justify" vertical="top" wrapText="1"/>
    </xf>
    <xf numFmtId="0" fontId="4" fillId="0" borderId="0" xfId="0" applyFont="1" applyAlignment="1">
      <alignment horizontal="center"/>
    </xf>
    <xf numFmtId="1" fontId="4" fillId="0" borderId="0" xfId="0" applyNumberFormat="1" applyFont="1" applyFill="1" applyAlignment="1" applyProtection="1">
      <alignment horizontal="center"/>
    </xf>
    <xf numFmtId="4" fontId="4" fillId="0" borderId="0" xfId="0" applyNumberFormat="1" applyFont="1" applyAlignment="1"/>
    <xf numFmtId="4" fontId="4" fillId="0" borderId="0" xfId="0" applyNumberFormat="1" applyFont="1" applyFill="1" applyBorder="1" applyAlignment="1" applyProtection="1">
      <alignment horizontal="right" vertical="center"/>
    </xf>
    <xf numFmtId="0" fontId="3" fillId="0" borderId="0" xfId="0" applyFont="1" applyAlignment="1">
      <alignment horizontal="justify" wrapText="1"/>
    </xf>
    <xf numFmtId="4" fontId="4" fillId="0" borderId="0" xfId="0" applyNumberFormat="1" applyFont="1" applyFill="1" applyBorder="1" applyAlignment="1" applyProtection="1">
      <alignment horizontal="right"/>
      <protection locked="0"/>
    </xf>
    <xf numFmtId="2" fontId="4" fillId="0" borderId="0" xfId="0" applyNumberFormat="1" applyFont="1" applyAlignment="1" applyProtection="1">
      <alignment horizontal="center"/>
    </xf>
    <xf numFmtId="0" fontId="4" fillId="0" borderId="0" xfId="0" applyFont="1" applyBorder="1" applyAlignment="1">
      <alignment horizontal="justify" vertical="top" wrapText="1"/>
    </xf>
    <xf numFmtId="0" fontId="4" fillId="0" borderId="0" xfId="0" applyFont="1" applyBorder="1" applyAlignment="1" applyProtection="1">
      <alignment horizontal="center"/>
    </xf>
    <xf numFmtId="0" fontId="4" fillId="0" borderId="0" xfId="0" applyFont="1" applyFill="1" applyAlignment="1" applyProtection="1">
      <alignment horizontal="center"/>
    </xf>
    <xf numFmtId="4" fontId="4" fillId="0" borderId="0" xfId="0" applyNumberFormat="1" applyFont="1" applyFill="1" applyAlignment="1" applyProtection="1">
      <alignment horizontal="right"/>
      <protection locked="0"/>
    </xf>
    <xf numFmtId="4" fontId="4" fillId="0" borderId="0" xfId="0" applyNumberFormat="1" applyFont="1" applyFill="1" applyAlignment="1" applyProtection="1">
      <alignment horizontal="right"/>
    </xf>
    <xf numFmtId="1" fontId="4" fillId="0" borderId="0" xfId="0" applyNumberFormat="1" applyFont="1" applyFill="1" applyBorder="1" applyAlignment="1" applyProtection="1">
      <alignment horizontal="center"/>
    </xf>
    <xf numFmtId="0" fontId="3" fillId="0" borderId="1" xfId="0" applyFont="1" applyBorder="1" applyAlignment="1" applyProtection="1">
      <alignment horizontal="justify" vertical="top" wrapText="1"/>
    </xf>
    <xf numFmtId="0" fontId="5" fillId="0" borderId="0" xfId="0" applyFont="1"/>
    <xf numFmtId="0" fontId="5" fillId="0" borderId="0" xfId="0" applyFont="1" applyAlignment="1">
      <alignment horizontal="center"/>
    </xf>
    <xf numFmtId="0" fontId="5" fillId="0" borderId="0" xfId="0" applyFont="1" applyAlignment="1"/>
    <xf numFmtId="43" fontId="5" fillId="0" borderId="0" xfId="1" applyFont="1" applyAlignment="1">
      <alignment horizontal="center"/>
    </xf>
    <xf numFmtId="0" fontId="5" fillId="0" borderId="0" xfId="0" applyFont="1" applyAlignment="1">
      <alignment horizontal="left"/>
    </xf>
    <xf numFmtId="0" fontId="5" fillId="0" borderId="1" xfId="0" applyFont="1" applyBorder="1" applyAlignment="1">
      <alignment horizontal="center"/>
    </xf>
    <xf numFmtId="43" fontId="5" fillId="0" borderId="1" xfId="1" applyFont="1" applyBorder="1" applyAlignment="1">
      <alignment horizontal="center"/>
    </xf>
    <xf numFmtId="0" fontId="4" fillId="0" borderId="0" xfId="0" applyFont="1" applyAlignment="1" applyProtection="1">
      <alignment horizontal="justify" vertical="top" wrapText="1"/>
    </xf>
    <xf numFmtId="0" fontId="4" fillId="0" borderId="0" xfId="0" applyFont="1" applyAlignment="1" applyProtection="1">
      <alignment horizontal="justify" vertical="top" wrapText="1"/>
    </xf>
    <xf numFmtId="0" fontId="4" fillId="0" borderId="0" xfId="0" applyFont="1" applyAlignment="1" applyProtection="1">
      <alignment horizontal="justify" vertical="top" wrapText="1"/>
    </xf>
    <xf numFmtId="1" fontId="4" fillId="0" borderId="0" xfId="0" applyNumberFormat="1" applyFont="1" applyBorder="1" applyAlignment="1" applyProtection="1">
      <alignment horizontal="center" vertical="center"/>
    </xf>
    <xf numFmtId="0" fontId="4" fillId="0" borderId="0" xfId="0" applyFont="1" applyAlignment="1" applyProtection="1">
      <alignment horizontal="center"/>
    </xf>
    <xf numFmtId="1" fontId="4" fillId="0" borderId="0" xfId="0" applyNumberFormat="1" applyFont="1" applyFill="1" applyAlignment="1" applyProtection="1">
      <alignment horizontal="right"/>
    </xf>
    <xf numFmtId="4" fontId="4" fillId="0" borderId="0" xfId="3" applyNumberFormat="1" applyFont="1" applyFill="1" applyBorder="1" applyAlignment="1" applyProtection="1">
      <alignment horizontal="right"/>
      <protection locked="0"/>
    </xf>
    <xf numFmtId="1" fontId="3" fillId="0" borderId="0" xfId="0" applyNumberFormat="1" applyFont="1" applyBorder="1" applyAlignment="1" applyProtection="1">
      <alignment horizontal="center" vertical="center"/>
    </xf>
    <xf numFmtId="0" fontId="6" fillId="0" borderId="0" xfId="0" applyFont="1" applyFill="1" applyAlignment="1" applyProtection="1">
      <alignment horizontal="center" vertical="top"/>
    </xf>
    <xf numFmtId="0" fontId="6" fillId="0" borderId="0" xfId="0" applyFont="1" applyAlignment="1" applyProtection="1">
      <alignment horizontal="justify" vertical="top" wrapText="1"/>
    </xf>
    <xf numFmtId="0" fontId="7" fillId="0" borderId="0" xfId="0" applyFont="1" applyAlignment="1">
      <alignment horizontal="center" wrapText="1"/>
    </xf>
    <xf numFmtId="1" fontId="7" fillId="0" borderId="0" xfId="0" applyNumberFormat="1" applyFont="1" applyFill="1" applyAlignment="1">
      <alignment horizontal="center" wrapText="1"/>
    </xf>
    <xf numFmtId="0" fontId="7" fillId="0" borderId="0" xfId="0" applyFont="1" applyAlignment="1">
      <alignment wrapText="1"/>
    </xf>
    <xf numFmtId="0" fontId="7" fillId="0" borderId="0" xfId="0" applyFont="1" applyAlignment="1">
      <alignment horizontal="right" wrapText="1"/>
    </xf>
    <xf numFmtId="0" fontId="7" fillId="0" borderId="0" xfId="0" applyFont="1" applyAlignment="1" applyProtection="1">
      <alignment horizontal="justify" vertical="top" wrapText="1"/>
    </xf>
    <xf numFmtId="0" fontId="7" fillId="0" borderId="0" xfId="0" applyFont="1" applyAlignment="1" applyProtection="1">
      <alignment horizontal="center"/>
    </xf>
    <xf numFmtId="1" fontId="7" fillId="0" borderId="0" xfId="0" applyNumberFormat="1" applyFont="1" applyFill="1" applyAlignment="1" applyProtection="1">
      <alignment horizontal="center"/>
    </xf>
    <xf numFmtId="4" fontId="7" fillId="0" borderId="0" xfId="0" applyNumberFormat="1" applyFont="1" applyFill="1" applyAlignment="1" applyProtection="1">
      <protection locked="0"/>
    </xf>
    <xf numFmtId="4" fontId="7" fillId="0" borderId="0" xfId="0" applyNumberFormat="1" applyFont="1" applyFill="1" applyAlignment="1" applyProtection="1">
      <alignment horizontal="right"/>
    </xf>
    <xf numFmtId="0" fontId="6" fillId="0" borderId="0" xfId="0" applyFont="1" applyAlignment="1">
      <alignment horizontal="justify" vertical="top" wrapText="1"/>
    </xf>
    <xf numFmtId="0" fontId="8" fillId="0" borderId="0" xfId="0" applyFont="1" applyAlignment="1">
      <alignment horizontal="center"/>
    </xf>
    <xf numFmtId="1" fontId="8" fillId="0" borderId="0" xfId="0" applyNumberFormat="1" applyFont="1" applyAlignment="1">
      <alignment horizontal="center"/>
    </xf>
    <xf numFmtId="0" fontId="8" fillId="0" borderId="0" xfId="0" applyFont="1" applyAlignment="1"/>
    <xf numFmtId="0" fontId="8" fillId="0" borderId="0" xfId="0" applyFont="1" applyAlignment="1">
      <alignment horizontal="right" vertical="center"/>
    </xf>
    <xf numFmtId="0" fontId="6" fillId="0" borderId="0" xfId="0" applyFont="1" applyFill="1" applyAlignment="1" applyProtection="1">
      <alignment horizontal="center" vertical="top" wrapText="1"/>
    </xf>
    <xf numFmtId="0" fontId="7" fillId="0" borderId="0" xfId="0" applyFont="1" applyAlignment="1">
      <alignment horizontal="justify" vertical="top" wrapText="1"/>
    </xf>
    <xf numFmtId="0" fontId="3" fillId="0" borderId="0" xfId="0" applyFont="1" applyFill="1" applyBorder="1" applyAlignment="1" applyProtection="1">
      <alignment horizontal="center" vertical="top" wrapText="1"/>
    </xf>
    <xf numFmtId="0" fontId="3" fillId="0" borderId="0" xfId="0" applyFont="1" applyBorder="1" applyAlignment="1">
      <alignment horizontal="justify" wrapText="1"/>
    </xf>
    <xf numFmtId="0" fontId="3" fillId="0" borderId="1" xfId="0" applyFont="1" applyFill="1" applyBorder="1" applyAlignment="1" applyProtection="1">
      <alignment horizontal="center" vertical="top" wrapText="1"/>
    </xf>
    <xf numFmtId="0" fontId="4" fillId="0" borderId="1" xfId="0" applyFont="1" applyBorder="1" applyAlignment="1" applyProtection="1">
      <alignment horizontal="justify" vertical="top" wrapText="1"/>
    </xf>
    <xf numFmtId="0" fontId="3" fillId="0" borderId="1" xfId="0" applyFont="1" applyBorder="1" applyAlignment="1">
      <alignment horizontal="justify" wrapText="1"/>
    </xf>
    <xf numFmtId="0" fontId="3" fillId="0" borderId="0" xfId="0" applyFont="1" applyFill="1" applyAlignment="1" applyProtection="1">
      <alignment horizontal="center" vertical="top"/>
    </xf>
    <xf numFmtId="0" fontId="3" fillId="0" borderId="0" xfId="0" applyFont="1" applyBorder="1" applyAlignment="1" applyProtection="1">
      <alignment horizontal="justify" vertical="top" wrapText="1"/>
    </xf>
    <xf numFmtId="0" fontId="3" fillId="0" borderId="0" xfId="0" applyFont="1" applyBorder="1" applyAlignment="1" applyProtection="1">
      <alignment horizontal="center"/>
    </xf>
    <xf numFmtId="1" fontId="3" fillId="0" borderId="0" xfId="0" applyNumberFormat="1" applyFont="1" applyFill="1" applyBorder="1" applyAlignment="1" applyProtection="1">
      <alignment horizontal="center"/>
    </xf>
    <xf numFmtId="0" fontId="3" fillId="0" borderId="1" xfId="0" applyFont="1" applyBorder="1" applyAlignment="1" applyProtection="1">
      <alignment horizontal="center"/>
    </xf>
    <xf numFmtId="1" fontId="3" fillId="0" borderId="1" xfId="0" applyNumberFormat="1" applyFont="1" applyFill="1" applyBorder="1" applyAlignment="1" applyProtection="1">
      <alignment horizontal="center"/>
    </xf>
    <xf numFmtId="4" fontId="3" fillId="0" borderId="1" xfId="0" applyNumberFormat="1" applyFont="1" applyBorder="1" applyAlignment="1"/>
    <xf numFmtId="4" fontId="3" fillId="0" borderId="0" xfId="0" applyNumberFormat="1" applyFont="1" applyAlignment="1"/>
    <xf numFmtId="0" fontId="4" fillId="0" borderId="0" xfId="0" applyFont="1" applyAlignment="1" applyProtection="1">
      <alignment horizontal="justify" vertical="top" wrapText="1"/>
    </xf>
    <xf numFmtId="4" fontId="4" fillId="0" borderId="0" xfId="0" applyNumberFormat="1" applyFont="1" applyBorder="1" applyAlignment="1"/>
    <xf numFmtId="0" fontId="9" fillId="0" borderId="1" xfId="3" applyFont="1" applyFill="1" applyBorder="1" applyAlignment="1" applyProtection="1">
      <alignment horizontal="center" vertical="top"/>
    </xf>
    <xf numFmtId="0" fontId="1" fillId="0" borderId="1" xfId="0" applyFont="1" applyBorder="1"/>
    <xf numFmtId="0" fontId="4" fillId="0" borderId="0" xfId="0" applyFont="1" applyAlignment="1" applyProtection="1">
      <alignment horizontal="justify" vertical="top" wrapText="1"/>
    </xf>
    <xf numFmtId="0" fontId="5" fillId="0" borderId="2" xfId="0" applyFont="1" applyBorder="1" applyAlignment="1">
      <alignment horizontal="center" wrapText="1"/>
    </xf>
    <xf numFmtId="0" fontId="1" fillId="0" borderId="2" xfId="0" applyFont="1" applyBorder="1" applyAlignment="1">
      <alignment horizontal="center" wrapText="1"/>
    </xf>
    <xf numFmtId="164" fontId="4" fillId="0" borderId="0" xfId="2" applyNumberFormat="1" applyFont="1" applyFill="1" applyAlignment="1" applyProtection="1">
      <alignment horizontal="left" wrapText="1"/>
    </xf>
    <xf numFmtId="0" fontId="0" fillId="0" borderId="0" xfId="0" applyAlignment="1">
      <alignment wrapText="1"/>
    </xf>
    <xf numFmtId="0" fontId="4" fillId="0" borderId="0" xfId="0" applyFont="1" applyFill="1" applyAlignment="1" applyProtection="1">
      <alignment horizontal="justify" vertical="center" wrapText="1"/>
    </xf>
    <xf numFmtId="0" fontId="4" fillId="0" borderId="0" xfId="0" applyFont="1" applyAlignment="1" applyProtection="1">
      <alignment horizontal="justify" vertical="top" wrapText="1"/>
    </xf>
    <xf numFmtId="0" fontId="4" fillId="0" borderId="0" xfId="0" applyFont="1" applyAlignment="1" applyProtection="1">
      <alignment horizontal="left" wrapText="1"/>
    </xf>
    <xf numFmtId="0" fontId="3" fillId="0" borderId="0" xfId="2" applyFont="1" applyFill="1" applyBorder="1" applyAlignment="1" applyProtection="1">
      <alignment horizontal="center" vertical="center" wrapText="1"/>
    </xf>
    <xf numFmtId="0" fontId="4" fillId="0" borderId="0" xfId="3" applyFont="1" applyFill="1" applyBorder="1" applyAlignment="1" applyProtection="1">
      <alignment horizontal="left" vertical="top" wrapText="1"/>
    </xf>
    <xf numFmtId="0" fontId="4" fillId="0" borderId="0" xfId="0" applyFont="1" applyAlignment="1" applyProtection="1">
      <alignment horizontal="left" vertical="center" wrapText="1"/>
    </xf>
    <xf numFmtId="0" fontId="4" fillId="0" borderId="3" xfId="0" applyFont="1" applyBorder="1" applyAlignment="1" applyProtection="1">
      <alignment horizontal="center"/>
    </xf>
    <xf numFmtId="4" fontId="4" fillId="0" borderId="3" xfId="0" applyNumberFormat="1" applyFont="1" applyBorder="1" applyAlignment="1"/>
    <xf numFmtId="4" fontId="4" fillId="0" borderId="3" xfId="0" applyNumberFormat="1" applyFont="1" applyFill="1" applyBorder="1" applyAlignment="1" applyProtection="1">
      <alignment horizontal="right"/>
      <protection locked="0"/>
    </xf>
    <xf numFmtId="4" fontId="4" fillId="0" borderId="4" xfId="0" applyNumberFormat="1" applyFont="1" applyBorder="1" applyAlignment="1"/>
    <xf numFmtId="0" fontId="3" fillId="0" borderId="2" xfId="0" applyFont="1" applyBorder="1" applyAlignment="1" applyProtection="1">
      <alignment horizontal="center"/>
    </xf>
    <xf numFmtId="1" fontId="3" fillId="0" borderId="2" xfId="0" applyNumberFormat="1" applyFont="1" applyFill="1" applyBorder="1" applyAlignment="1" applyProtection="1">
      <alignment horizontal="center"/>
    </xf>
    <xf numFmtId="4" fontId="3" fillId="0" borderId="2" xfId="0" applyNumberFormat="1" applyFont="1" applyBorder="1" applyAlignment="1"/>
    <xf numFmtId="4" fontId="4" fillId="0" borderId="0" xfId="3" applyNumberFormat="1" applyFont="1" applyFill="1" applyAlignment="1" applyProtection="1">
      <alignment horizontal="center"/>
    </xf>
    <xf numFmtId="4" fontId="3" fillId="0" borderId="0" xfId="0" applyNumberFormat="1" applyFont="1" applyAlignment="1" applyProtection="1">
      <alignment horizontal="center"/>
    </xf>
    <xf numFmtId="0" fontId="1" fillId="0" borderId="0" xfId="0" applyFont="1" applyAlignment="1">
      <alignment horizontal="center"/>
    </xf>
    <xf numFmtId="4" fontId="4" fillId="0" borderId="3" xfId="0" applyNumberFormat="1" applyFont="1" applyBorder="1" applyAlignment="1">
      <alignment horizontal="center"/>
    </xf>
    <xf numFmtId="4" fontId="4" fillId="0" borderId="0" xfId="0" applyNumberFormat="1" applyFont="1" applyAlignment="1">
      <alignment horizontal="center"/>
    </xf>
    <xf numFmtId="4" fontId="4" fillId="0" borderId="0" xfId="0" applyNumberFormat="1" applyFont="1" applyBorder="1" applyAlignment="1">
      <alignment horizontal="center"/>
    </xf>
    <xf numFmtId="4" fontId="4" fillId="0" borderId="4" xfId="0" applyNumberFormat="1" applyFont="1" applyBorder="1" applyAlignment="1">
      <alignment horizontal="center"/>
    </xf>
    <xf numFmtId="3" fontId="4" fillId="0" borderId="3" xfId="0" applyNumberFormat="1" applyFont="1" applyBorder="1" applyAlignment="1">
      <alignment horizontal="center"/>
    </xf>
    <xf numFmtId="4" fontId="4" fillId="2" borderId="3" xfId="0" applyNumberFormat="1" applyFont="1" applyFill="1" applyBorder="1" applyAlignment="1"/>
    <xf numFmtId="4" fontId="4" fillId="2" borderId="3" xfId="0" applyNumberFormat="1" applyFont="1" applyFill="1" applyBorder="1" applyAlignment="1" applyProtection="1">
      <alignment horizontal="right"/>
      <protection locked="0"/>
    </xf>
    <xf numFmtId="4" fontId="4" fillId="2" borderId="4" xfId="0" applyNumberFormat="1" applyFont="1" applyFill="1" applyBorder="1" applyAlignment="1"/>
    <xf numFmtId="4" fontId="3" fillId="3" borderId="2" xfId="0" applyNumberFormat="1" applyFont="1" applyFill="1" applyBorder="1" applyAlignment="1"/>
    <xf numFmtId="4" fontId="3" fillId="3" borderId="0" xfId="0" applyNumberFormat="1" applyFont="1" applyFill="1" applyAlignment="1"/>
  </cellXfs>
  <cellStyles count="5">
    <cellStyle name="Comma" xfId="1" builtinId="3"/>
    <cellStyle name="Normal" xfId="0" builtinId="0"/>
    <cellStyle name="Normal_obrtnički2002" xfId="4"/>
    <cellStyle name="Normal_PLAZE2001" xfId="2"/>
    <cellStyle name="Normal_ZELENE200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120455</xdr:colOff>
      <xdr:row>0</xdr:row>
      <xdr:rowOff>0</xdr:rowOff>
    </xdr:from>
    <xdr:ext cx="184731" cy="264560"/>
    <xdr:sp macro="" textlink="">
      <xdr:nvSpPr>
        <xdr:cNvPr id="68" name="TekstniOkvir 1"/>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69" name="TekstniOkvir 2"/>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70" name="TekstniOkvir 3"/>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71" name="TekstniOkvir 4"/>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72" name="TekstniOkvir 5"/>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73" name="TekstniOkvir 6"/>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74" name="TekstniOkvir 1"/>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75" name="TekstniOkvir 2"/>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76" name="TekstniOkvir 3"/>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77" name="TekstniOkvir 4"/>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78" name="TekstniOkvir 5"/>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79" name="TekstniOkvir 6"/>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80" name="TekstniOkvir 1"/>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81" name="TekstniOkvir 2"/>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82" name="TekstniOkvir 3"/>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83" name="TekstniOkvir 4"/>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84" name="TekstniOkvir 5"/>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85" name="TekstniOkvir 6"/>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86" name="TekstniOkvir 1"/>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87" name="TekstniOkvir 2"/>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88" name="TekstniOkvir 3"/>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89" name="TekstniOkvir 4"/>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90" name="TekstniOkvir 5"/>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91" name="TekstniOkvir 6"/>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92" name="TekstniOkvir 1"/>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93" name="TekstniOkvir 2"/>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94" name="TekstniOkvir 3"/>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95" name="TekstniOkvir 4"/>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96" name="TekstniOkvir 5"/>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97" name="TekstniOkvir 6"/>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98" name="TekstniOkvir 1"/>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99" name="TekstniOkvir 2"/>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100" name="TekstniOkvir 3"/>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101" name="TekstniOkvir 4"/>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102" name="TekstniOkvir 5"/>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103" name="TekstniOkvir 6"/>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04" name="TekstniOkvir 1"/>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05" name="TekstniOkvir 2"/>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06" name="TekstniOkvir 3"/>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07" name="TekstniOkvir 4"/>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08" name="TekstniOkvir 5"/>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09" name="TekstniOkvir 6"/>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10" name="TekstniOkvir 1"/>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11" name="TekstniOkvir 2"/>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12" name="TekstniOkvir 3"/>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13" name="TekstniOkvir 4"/>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14" name="TekstniOkvir 5"/>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15" name="TekstniOkvir 6"/>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16" name="TekstniOkvir 1"/>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17" name="TekstniOkvir 2"/>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18" name="TekstniOkvir 3"/>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19" name="TekstniOkvir 4"/>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20" name="TekstniOkvir 5"/>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21" name="TekstniOkvir 6"/>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22" name="TekstniOkvir 1"/>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23" name="TekstniOkvir 2"/>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24" name="TekstniOkvir 3"/>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25" name="TekstniOkvir 4"/>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26" name="TekstniOkvir 5"/>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27" name="TekstniOkvir 6"/>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28" name="TekstniOkvir 1"/>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29" name="TekstniOkvir 2"/>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30" name="TekstniOkvir 3"/>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31" name="TekstniOkvir 4"/>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32" name="TekstniOkvir 5"/>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33" name="TekstniOkvir 6"/>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showGridLines="0" tabSelected="1" zoomScaleNormal="100" workbookViewId="0"/>
  </sheetViews>
  <sheetFormatPr defaultRowHeight="15" x14ac:dyDescent="0.25"/>
  <cols>
    <col min="1" max="1" width="3.42578125" style="3" customWidth="1"/>
    <col min="2" max="2" width="52.85546875" style="3" customWidth="1"/>
    <col min="3" max="4" width="9.140625" style="3"/>
    <col min="5" max="5" width="9.140625" style="99"/>
    <col min="6" max="6" width="15.28515625" style="3" customWidth="1"/>
    <col min="7" max="7" width="15" style="3" customWidth="1"/>
    <col min="8" max="16384" width="9.140625" style="3"/>
  </cols>
  <sheetData>
    <row r="1" spans="1:8" ht="15" customHeight="1" x14ac:dyDescent="0.25">
      <c r="A1" s="2"/>
      <c r="B1" s="87" t="s">
        <v>0</v>
      </c>
      <c r="C1" s="87"/>
      <c r="D1" s="87"/>
      <c r="E1" s="87"/>
      <c r="F1" s="87"/>
      <c r="G1" s="87"/>
      <c r="H1" s="1"/>
    </row>
    <row r="2" spans="1:8" x14ac:dyDescent="0.25">
      <c r="A2" s="2"/>
      <c r="B2" s="87" t="s">
        <v>25</v>
      </c>
      <c r="C2" s="87"/>
      <c r="D2" s="87"/>
      <c r="E2" s="87"/>
      <c r="F2" s="87"/>
      <c r="G2" s="87"/>
    </row>
    <row r="3" spans="1:8" ht="15" customHeight="1" x14ac:dyDescent="0.25">
      <c r="A3" s="4"/>
      <c r="B3" s="5"/>
      <c r="C3" s="5"/>
      <c r="D3" s="6"/>
      <c r="E3" s="97"/>
      <c r="G3" s="82" t="s">
        <v>15</v>
      </c>
      <c r="H3" s="83"/>
    </row>
    <row r="4" spans="1:8" ht="15.75" x14ac:dyDescent="0.25">
      <c r="A4" s="7"/>
      <c r="B4" s="8" t="s">
        <v>14</v>
      </c>
      <c r="C4" s="8"/>
      <c r="D4" s="9"/>
      <c r="E4" s="98"/>
      <c r="F4" s="10"/>
      <c r="G4" s="82" t="s">
        <v>44</v>
      </c>
      <c r="H4" s="83"/>
    </row>
    <row r="5" spans="1:8" x14ac:dyDescent="0.25">
      <c r="A5" s="12"/>
      <c r="B5" s="5"/>
      <c r="C5" s="5"/>
      <c r="D5" s="9"/>
      <c r="E5" s="98"/>
      <c r="F5" s="10"/>
      <c r="G5" s="11"/>
      <c r="H5" s="11"/>
    </row>
    <row r="6" spans="1:8" x14ac:dyDescent="0.25">
      <c r="A6" s="88" t="s">
        <v>1</v>
      </c>
      <c r="B6" s="88"/>
      <c r="C6" s="88"/>
      <c r="D6" s="88"/>
      <c r="E6" s="88"/>
      <c r="F6" s="88"/>
      <c r="G6" s="88"/>
      <c r="H6" s="88"/>
    </row>
    <row r="7" spans="1:8" ht="33.75" customHeight="1" x14ac:dyDescent="0.25">
      <c r="A7" s="89" t="s">
        <v>57</v>
      </c>
      <c r="B7" s="89"/>
      <c r="C7" s="89"/>
      <c r="D7" s="89"/>
      <c r="E7" s="89"/>
      <c r="F7" s="89"/>
      <c r="G7" s="89"/>
      <c r="H7" s="89"/>
    </row>
    <row r="8" spans="1:8" ht="17.25" customHeight="1" x14ac:dyDescent="0.25">
      <c r="A8" s="89" t="s">
        <v>2</v>
      </c>
      <c r="B8" s="89"/>
      <c r="C8" s="89"/>
      <c r="D8" s="89"/>
      <c r="E8" s="89"/>
      <c r="F8" s="89"/>
      <c r="G8" s="89"/>
      <c r="H8" s="89"/>
    </row>
    <row r="9" spans="1:8" ht="13.5" customHeight="1" x14ac:dyDescent="0.25">
      <c r="A9" s="86" t="s">
        <v>3</v>
      </c>
      <c r="B9" s="86"/>
      <c r="C9" s="86"/>
      <c r="D9" s="86"/>
      <c r="E9" s="86"/>
      <c r="F9" s="86"/>
      <c r="G9" s="86"/>
      <c r="H9" s="86"/>
    </row>
    <row r="10" spans="1:8" ht="96" customHeight="1" x14ac:dyDescent="0.25">
      <c r="A10" s="84" t="s">
        <v>4</v>
      </c>
      <c r="B10" s="84"/>
      <c r="C10" s="84"/>
      <c r="D10" s="84"/>
      <c r="E10" s="84"/>
      <c r="F10" s="84"/>
      <c r="G10" s="84"/>
      <c r="H10" s="84"/>
    </row>
    <row r="11" spans="1:8" ht="57" customHeight="1" x14ac:dyDescent="0.25">
      <c r="A11" s="85" t="s">
        <v>5</v>
      </c>
      <c r="B11" s="85"/>
      <c r="C11" s="85"/>
      <c r="D11" s="85"/>
      <c r="E11" s="85"/>
      <c r="F11" s="85"/>
      <c r="G11" s="85"/>
      <c r="H11" s="85"/>
    </row>
    <row r="12" spans="1:8" ht="60.75" customHeight="1" x14ac:dyDescent="0.25">
      <c r="A12" s="85" t="s">
        <v>68</v>
      </c>
      <c r="B12" s="85"/>
      <c r="C12" s="85"/>
      <c r="D12" s="85"/>
      <c r="E12" s="85"/>
      <c r="F12" s="85"/>
      <c r="G12" s="85"/>
      <c r="H12" s="85"/>
    </row>
    <row r="13" spans="1:8" ht="29.25" customHeight="1" x14ac:dyDescent="0.25">
      <c r="A13" s="85" t="s">
        <v>6</v>
      </c>
      <c r="B13" s="85"/>
      <c r="C13" s="85"/>
      <c r="D13" s="85"/>
      <c r="E13" s="85"/>
      <c r="F13" s="85"/>
      <c r="G13" s="85"/>
      <c r="H13" s="85"/>
    </row>
    <row r="14" spans="1:8" ht="30" customHeight="1" x14ac:dyDescent="0.25">
      <c r="A14" s="85" t="s">
        <v>54</v>
      </c>
      <c r="B14" s="85"/>
      <c r="C14" s="85"/>
      <c r="D14" s="85"/>
      <c r="E14" s="85"/>
      <c r="F14" s="85"/>
      <c r="G14" s="85"/>
      <c r="H14" s="85"/>
    </row>
    <row r="16" spans="1:8" x14ac:dyDescent="0.25">
      <c r="A16" s="13"/>
      <c r="B16" s="14"/>
      <c r="C16" s="14"/>
      <c r="D16" s="15"/>
      <c r="E16" s="16"/>
      <c r="F16" s="17"/>
      <c r="G16" s="18"/>
    </row>
    <row r="17" spans="1:7" x14ac:dyDescent="0.25">
      <c r="A17" s="13"/>
      <c r="B17" s="5" t="s">
        <v>26</v>
      </c>
      <c r="C17" s="14"/>
      <c r="D17" s="15"/>
      <c r="E17" s="16"/>
      <c r="F17" s="17"/>
      <c r="G17" s="18"/>
    </row>
    <row r="18" spans="1:7" x14ac:dyDescent="0.25">
      <c r="B18" s="19"/>
      <c r="G18" s="20"/>
    </row>
    <row r="19" spans="1:7" x14ac:dyDescent="0.25">
      <c r="A19" s="19" t="s">
        <v>9</v>
      </c>
      <c r="B19" s="19" t="s">
        <v>10</v>
      </c>
      <c r="C19" s="21"/>
      <c r="D19" s="23" t="s">
        <v>21</v>
      </c>
      <c r="E19" s="23" t="s">
        <v>22</v>
      </c>
      <c r="F19" s="23" t="s">
        <v>23</v>
      </c>
      <c r="G19" s="23" t="s">
        <v>24</v>
      </c>
    </row>
    <row r="20" spans="1:7" x14ac:dyDescent="0.25">
      <c r="A20" s="19"/>
      <c r="B20" s="19"/>
      <c r="C20" s="21"/>
      <c r="D20" s="23"/>
      <c r="E20" s="23"/>
      <c r="F20" s="23"/>
      <c r="G20" s="23"/>
    </row>
    <row r="21" spans="1:7" ht="117" customHeight="1" x14ac:dyDescent="0.25">
      <c r="A21" s="13"/>
      <c r="B21" s="22" t="s">
        <v>20</v>
      </c>
      <c r="D21" s="90" t="s">
        <v>7</v>
      </c>
      <c r="E21" s="104">
        <v>1</v>
      </c>
      <c r="F21" s="105"/>
      <c r="G21" s="91">
        <f>E21*F21</f>
        <v>0</v>
      </c>
    </row>
    <row r="22" spans="1:7" x14ac:dyDescent="0.25">
      <c r="A22" s="13"/>
      <c r="B22" s="22"/>
      <c r="D22" s="23"/>
      <c r="E22" s="101"/>
      <c r="F22" s="17"/>
      <c r="G22" s="17"/>
    </row>
    <row r="23" spans="1:7" x14ac:dyDescent="0.25">
      <c r="A23" s="13"/>
      <c r="B23" s="5" t="s">
        <v>32</v>
      </c>
      <c r="D23" s="23"/>
      <c r="E23" s="101"/>
      <c r="F23" s="17"/>
      <c r="G23" s="17"/>
    </row>
    <row r="25" spans="1:7" x14ac:dyDescent="0.25">
      <c r="A25" s="43" t="s">
        <v>64</v>
      </c>
      <c r="B25" s="19" t="s">
        <v>30</v>
      </c>
      <c r="C25" s="22"/>
      <c r="D25" s="23"/>
      <c r="E25" s="27"/>
      <c r="F25" s="20"/>
      <c r="G25" s="20"/>
    </row>
    <row r="26" spans="1:7" x14ac:dyDescent="0.25">
      <c r="A26" s="39"/>
      <c r="C26" s="22"/>
      <c r="D26" s="23"/>
      <c r="E26" s="27"/>
      <c r="F26" s="20"/>
      <c r="G26" s="20"/>
    </row>
    <row r="27" spans="1:7" ht="142.5" x14ac:dyDescent="0.25">
      <c r="A27" s="39"/>
      <c r="B27" s="22" t="s">
        <v>40</v>
      </c>
      <c r="C27" s="40"/>
      <c r="D27" s="41"/>
      <c r="E27" s="40"/>
      <c r="F27" s="25"/>
      <c r="G27" s="42"/>
    </row>
    <row r="28" spans="1:7" ht="42.75" x14ac:dyDescent="0.25">
      <c r="A28" s="39"/>
      <c r="B28" s="22" t="s">
        <v>31</v>
      </c>
      <c r="C28" s="40"/>
      <c r="D28" s="90" t="s">
        <v>7</v>
      </c>
      <c r="E28" s="104">
        <v>1</v>
      </c>
      <c r="F28" s="106"/>
      <c r="G28" s="92">
        <f>E28*F28</f>
        <v>0</v>
      </c>
    </row>
    <row r="29" spans="1:7" x14ac:dyDescent="0.25">
      <c r="A29" s="13"/>
      <c r="B29" s="19"/>
      <c r="C29" s="19"/>
      <c r="D29" s="24"/>
      <c r="E29" s="16"/>
      <c r="F29" s="25"/>
      <c r="G29" s="26"/>
    </row>
    <row r="30" spans="1:7" x14ac:dyDescent="0.25">
      <c r="A30" s="13"/>
      <c r="B30" s="5" t="s">
        <v>34</v>
      </c>
      <c r="C30" s="19"/>
      <c r="D30" s="24"/>
      <c r="E30" s="16"/>
      <c r="F30" s="25"/>
      <c r="G30" s="26"/>
    </row>
    <row r="31" spans="1:7" x14ac:dyDescent="0.25">
      <c r="A31" s="13"/>
      <c r="B31" s="19"/>
      <c r="C31" s="19"/>
      <c r="D31" s="24"/>
      <c r="E31" s="16"/>
      <c r="F31" s="25"/>
      <c r="G31" s="26"/>
    </row>
    <row r="32" spans="1:7" x14ac:dyDescent="0.25">
      <c r="A32" s="44" t="s">
        <v>37</v>
      </c>
      <c r="B32" s="19" t="s">
        <v>35</v>
      </c>
      <c r="C32" s="45"/>
      <c r="D32" s="46"/>
      <c r="E32" s="47"/>
      <c r="F32" s="48"/>
      <c r="G32" s="49"/>
    </row>
    <row r="33" spans="1:7" x14ac:dyDescent="0.25">
      <c r="A33" s="44"/>
      <c r="B33" s="45"/>
      <c r="C33" s="45"/>
      <c r="D33" s="46"/>
      <c r="E33" s="47"/>
      <c r="F33" s="48"/>
      <c r="G33" s="49"/>
    </row>
    <row r="34" spans="1:7" ht="245.25" customHeight="1" x14ac:dyDescent="0.25">
      <c r="A34" s="44"/>
      <c r="B34" s="22" t="s">
        <v>36</v>
      </c>
      <c r="C34" s="50"/>
      <c r="D34" s="90" t="s">
        <v>7</v>
      </c>
      <c r="E34" s="104">
        <v>1</v>
      </c>
      <c r="F34" s="106"/>
      <c r="G34" s="92">
        <f>E34*F34</f>
        <v>0</v>
      </c>
    </row>
    <row r="35" spans="1:7" x14ac:dyDescent="0.25">
      <c r="A35" s="44"/>
      <c r="B35" s="22"/>
      <c r="C35" s="50"/>
      <c r="D35" s="51"/>
      <c r="E35" s="52"/>
      <c r="F35" s="53"/>
      <c r="G35" s="54"/>
    </row>
    <row r="36" spans="1:7" x14ac:dyDescent="0.25">
      <c r="A36" s="13"/>
      <c r="B36" s="5" t="s">
        <v>61</v>
      </c>
      <c r="C36" s="19"/>
      <c r="D36" s="24"/>
      <c r="E36" s="16"/>
      <c r="F36" s="25"/>
      <c r="G36" s="26"/>
    </row>
    <row r="37" spans="1:7" x14ac:dyDescent="0.25">
      <c r="A37" s="67" t="s">
        <v>29</v>
      </c>
      <c r="B37" s="19" t="s">
        <v>38</v>
      </c>
      <c r="C37" s="55"/>
      <c r="D37" s="56"/>
      <c r="E37" s="57"/>
      <c r="F37" s="58"/>
      <c r="G37" s="59"/>
    </row>
    <row r="38" spans="1:7" x14ac:dyDescent="0.25">
      <c r="A38" s="44"/>
      <c r="C38" s="55"/>
      <c r="D38" s="56"/>
      <c r="E38" s="57"/>
      <c r="F38" s="58"/>
      <c r="G38" s="59"/>
    </row>
    <row r="39" spans="1:7" ht="71.25" x14ac:dyDescent="0.25">
      <c r="A39" s="60"/>
      <c r="B39" s="22" t="s">
        <v>43</v>
      </c>
      <c r="C39" s="61"/>
      <c r="D39" s="90" t="s">
        <v>7</v>
      </c>
      <c r="E39" s="100">
        <v>2</v>
      </c>
      <c r="F39" s="106"/>
      <c r="G39" s="92">
        <f>E39*F39</f>
        <v>0</v>
      </c>
    </row>
    <row r="40" spans="1:7" x14ac:dyDescent="0.25">
      <c r="A40" s="13"/>
      <c r="B40" s="19"/>
      <c r="C40" s="19"/>
      <c r="D40" s="24"/>
      <c r="E40" s="16"/>
      <c r="F40" s="25"/>
      <c r="G40" s="26"/>
    </row>
    <row r="41" spans="1:7" x14ac:dyDescent="0.25">
      <c r="A41" s="13"/>
      <c r="B41" s="5" t="s">
        <v>62</v>
      </c>
      <c r="C41" s="19"/>
      <c r="D41" s="24"/>
      <c r="E41" s="16"/>
      <c r="F41" s="25"/>
      <c r="G41" s="26"/>
    </row>
    <row r="42" spans="1:7" x14ac:dyDescent="0.25">
      <c r="A42" s="13"/>
      <c r="B42" s="19"/>
      <c r="C42" s="19"/>
      <c r="D42" s="24"/>
      <c r="E42" s="16"/>
      <c r="F42" s="25"/>
      <c r="G42" s="26"/>
    </row>
    <row r="43" spans="1:7" x14ac:dyDescent="0.25">
      <c r="A43" s="13" t="s">
        <v>39</v>
      </c>
      <c r="B43" s="19" t="s">
        <v>41</v>
      </c>
      <c r="C43" s="19"/>
      <c r="D43" s="24"/>
      <c r="E43" s="16"/>
      <c r="F43" s="25"/>
      <c r="G43" s="26"/>
    </row>
    <row r="44" spans="1:7" x14ac:dyDescent="0.25">
      <c r="A44" s="13"/>
      <c r="B44" s="19"/>
      <c r="C44" s="19"/>
      <c r="D44" s="24"/>
      <c r="E44" s="16"/>
      <c r="F44" s="25"/>
      <c r="G44" s="26"/>
    </row>
    <row r="45" spans="1:7" ht="144.75" customHeight="1" x14ac:dyDescent="0.25">
      <c r="A45" s="13"/>
      <c r="B45" s="37" t="s">
        <v>42</v>
      </c>
      <c r="C45" s="19"/>
      <c r="D45" s="90" t="s">
        <v>7</v>
      </c>
      <c r="E45" s="100">
        <v>1</v>
      </c>
      <c r="F45" s="106"/>
      <c r="G45" s="92">
        <f>E45*F45</f>
        <v>0</v>
      </c>
    </row>
    <row r="46" spans="1:7" x14ac:dyDescent="0.25">
      <c r="A46" s="13"/>
      <c r="B46" s="36"/>
      <c r="C46" s="19"/>
      <c r="D46" s="23"/>
      <c r="E46" s="27"/>
      <c r="F46" s="17"/>
      <c r="G46" s="17"/>
    </row>
    <row r="47" spans="1:7" x14ac:dyDescent="0.25">
      <c r="A47" s="13"/>
      <c r="B47" s="5" t="s">
        <v>28</v>
      </c>
      <c r="C47" s="19"/>
      <c r="D47" s="24"/>
      <c r="E47" s="16"/>
      <c r="F47" s="25"/>
      <c r="G47" s="26"/>
    </row>
    <row r="48" spans="1:7" x14ac:dyDescent="0.25">
      <c r="A48" s="13"/>
      <c r="B48" s="5"/>
      <c r="C48" s="19"/>
      <c r="D48" s="24"/>
      <c r="E48" s="16"/>
      <c r="F48" s="25"/>
      <c r="G48" s="26"/>
    </row>
    <row r="49" spans="1:7" x14ac:dyDescent="0.25">
      <c r="A49" s="13" t="s">
        <v>8</v>
      </c>
      <c r="B49" s="5" t="s">
        <v>27</v>
      </c>
      <c r="C49" s="19"/>
      <c r="D49" s="24"/>
      <c r="E49" s="16"/>
      <c r="F49" s="25"/>
      <c r="G49" s="26"/>
    </row>
    <row r="50" spans="1:7" x14ac:dyDescent="0.25">
      <c r="A50" s="13"/>
      <c r="B50"/>
      <c r="C50" s="19"/>
      <c r="D50" s="24"/>
      <c r="E50" s="16"/>
      <c r="F50" s="25"/>
      <c r="G50" s="26"/>
    </row>
    <row r="51" spans="1:7" ht="158.25" customHeight="1" x14ac:dyDescent="0.25">
      <c r="A51" s="13"/>
      <c r="B51" s="36" t="s">
        <v>33</v>
      </c>
      <c r="C51" s="19"/>
      <c r="D51" s="90" t="s">
        <v>7</v>
      </c>
      <c r="E51" s="100">
        <v>1</v>
      </c>
      <c r="F51" s="106"/>
      <c r="G51" s="92">
        <f>E51*F51</f>
        <v>0</v>
      </c>
    </row>
    <row r="52" spans="1:7" x14ac:dyDescent="0.25">
      <c r="A52" s="13"/>
      <c r="B52" s="79"/>
      <c r="C52" s="19"/>
      <c r="D52" s="23"/>
      <c r="E52" s="101"/>
      <c r="F52" s="20"/>
      <c r="G52" s="20"/>
    </row>
    <row r="53" spans="1:7" x14ac:dyDescent="0.25">
      <c r="A53" s="13"/>
      <c r="B53" s="79"/>
      <c r="C53" s="19"/>
      <c r="D53" s="23"/>
      <c r="E53" s="101"/>
      <c r="F53" s="20"/>
      <c r="G53" s="20"/>
    </row>
    <row r="54" spans="1:7" x14ac:dyDescent="0.25">
      <c r="A54" s="13"/>
      <c r="B54" s="79"/>
      <c r="C54" s="19"/>
      <c r="D54" s="23"/>
      <c r="E54" s="101"/>
      <c r="F54" s="20"/>
      <c r="G54" s="20"/>
    </row>
    <row r="55" spans="1:7" x14ac:dyDescent="0.25">
      <c r="A55" s="13"/>
      <c r="B55" s="79"/>
      <c r="C55" s="19"/>
      <c r="D55" s="23"/>
      <c r="E55" s="101"/>
      <c r="F55" s="20"/>
      <c r="G55" s="20"/>
    </row>
    <row r="56" spans="1:7" x14ac:dyDescent="0.25">
      <c r="A56" s="13"/>
      <c r="B56" s="79"/>
      <c r="C56" s="19"/>
      <c r="D56" s="23"/>
      <c r="E56" s="101"/>
      <c r="F56" s="20"/>
      <c r="G56" s="20"/>
    </row>
    <row r="57" spans="1:7" x14ac:dyDescent="0.25">
      <c r="A57" s="13"/>
      <c r="B57" s="79"/>
      <c r="C57" s="19"/>
      <c r="D57" s="23"/>
      <c r="E57" s="101"/>
      <c r="F57" s="20"/>
      <c r="G57" s="20"/>
    </row>
    <row r="58" spans="1:7" x14ac:dyDescent="0.25">
      <c r="A58" s="13"/>
      <c r="B58" s="79"/>
      <c r="C58" s="19"/>
      <c r="D58" s="23"/>
      <c r="E58" s="101"/>
      <c r="F58" s="20"/>
      <c r="G58" s="20"/>
    </row>
    <row r="59" spans="1:7" x14ac:dyDescent="0.25">
      <c r="A59" s="13" t="s">
        <v>65</v>
      </c>
      <c r="B59" s="5" t="s">
        <v>56</v>
      </c>
      <c r="C59" s="19"/>
      <c r="D59" s="23"/>
      <c r="E59" s="27"/>
      <c r="F59" s="17"/>
      <c r="G59" s="17"/>
    </row>
    <row r="60" spans="1:7" x14ac:dyDescent="0.25">
      <c r="A60" s="13"/>
      <c r="B60" s="38"/>
      <c r="C60" s="19"/>
      <c r="D60" s="23"/>
      <c r="E60" s="27"/>
      <c r="F60" s="17"/>
      <c r="G60" s="17"/>
    </row>
    <row r="61" spans="1:7" ht="88.5" customHeight="1" x14ac:dyDescent="0.25">
      <c r="A61" s="13"/>
      <c r="B61" s="75" t="s">
        <v>55</v>
      </c>
      <c r="C61" s="19"/>
      <c r="D61" s="23"/>
      <c r="E61" s="27"/>
      <c r="F61" s="17"/>
      <c r="G61" s="17"/>
    </row>
    <row r="62" spans="1:7" ht="28.5" x14ac:dyDescent="0.25">
      <c r="A62" s="13"/>
      <c r="B62" s="38" t="s">
        <v>46</v>
      </c>
      <c r="C62" s="19"/>
      <c r="F62" s="17"/>
      <c r="G62" s="17"/>
    </row>
    <row r="63" spans="1:7" ht="28.5" x14ac:dyDescent="0.25">
      <c r="A63" s="62"/>
      <c r="B63" s="75" t="s">
        <v>49</v>
      </c>
      <c r="C63" s="63"/>
    </row>
    <row r="64" spans="1:7" ht="42.75" x14ac:dyDescent="0.25">
      <c r="B64" s="75" t="s">
        <v>50</v>
      </c>
    </row>
    <row r="65" spans="1:7" ht="18" x14ac:dyDescent="0.25">
      <c r="A65" s="13"/>
      <c r="B65" s="75" t="s">
        <v>51</v>
      </c>
      <c r="C65" s="76"/>
      <c r="D65" s="90" t="s">
        <v>45</v>
      </c>
      <c r="E65" s="100">
        <v>28</v>
      </c>
      <c r="F65" s="105"/>
      <c r="G65" s="91">
        <f>E65*F65</f>
        <v>0</v>
      </c>
    </row>
    <row r="66" spans="1:7" x14ac:dyDescent="0.25">
      <c r="A66" s="13"/>
      <c r="B66" s="75"/>
      <c r="C66" s="76"/>
      <c r="D66" s="76"/>
      <c r="E66" s="102"/>
      <c r="F66" s="76"/>
      <c r="G66" s="76"/>
    </row>
    <row r="67" spans="1:7" x14ac:dyDescent="0.25">
      <c r="A67" s="13" t="s">
        <v>66</v>
      </c>
      <c r="B67" s="5" t="s">
        <v>52</v>
      </c>
      <c r="C67" s="76"/>
      <c r="D67" s="76"/>
      <c r="E67" s="102"/>
      <c r="F67" s="76"/>
      <c r="G67" s="76"/>
    </row>
    <row r="68" spans="1:7" x14ac:dyDescent="0.25">
      <c r="A68" s="13"/>
      <c r="B68" s="75"/>
      <c r="C68" s="76"/>
      <c r="D68" s="76"/>
      <c r="E68" s="102"/>
      <c r="F68" s="76"/>
      <c r="G68" s="76"/>
    </row>
    <row r="69" spans="1:7" ht="117" customHeight="1" x14ac:dyDescent="0.25">
      <c r="A69" s="13"/>
      <c r="B69" s="75" t="s">
        <v>53</v>
      </c>
      <c r="D69" s="90" t="s">
        <v>47</v>
      </c>
      <c r="E69" s="100">
        <v>22</v>
      </c>
      <c r="F69" s="105"/>
      <c r="G69" s="91">
        <f>E69*F69</f>
        <v>0</v>
      </c>
    </row>
    <row r="70" spans="1:7" x14ac:dyDescent="0.25">
      <c r="A70" s="13"/>
      <c r="B70" s="75"/>
      <c r="C70" s="19"/>
      <c r="D70" s="23"/>
      <c r="E70" s="101"/>
      <c r="F70" s="20"/>
      <c r="G70" s="20"/>
    </row>
    <row r="71" spans="1:7" x14ac:dyDescent="0.25">
      <c r="A71" s="13" t="s">
        <v>67</v>
      </c>
      <c r="B71" s="5" t="s">
        <v>48</v>
      </c>
      <c r="C71" s="19"/>
      <c r="D71" s="23"/>
      <c r="E71" s="101"/>
      <c r="F71" s="20"/>
      <c r="G71" s="20"/>
    </row>
    <row r="72" spans="1:7" x14ac:dyDescent="0.25">
      <c r="A72" s="13"/>
      <c r="B72" s="5"/>
      <c r="C72" s="19"/>
      <c r="D72" s="23"/>
      <c r="E72" s="101"/>
      <c r="F72" s="20"/>
      <c r="G72" s="20"/>
    </row>
    <row r="73" spans="1:7" ht="85.5" x14ac:dyDescent="0.25">
      <c r="A73" s="77"/>
      <c r="B73" s="65" t="s">
        <v>58</v>
      </c>
      <c r="C73" s="78"/>
      <c r="D73" s="93" t="s">
        <v>45</v>
      </c>
      <c r="E73" s="103">
        <v>28</v>
      </c>
      <c r="F73" s="107"/>
      <c r="G73" s="93">
        <f>E73*F73</f>
        <v>0</v>
      </c>
    </row>
    <row r="74" spans="1:7" ht="20.25" customHeight="1" x14ac:dyDescent="0.25">
      <c r="A74" s="62"/>
      <c r="B74" s="68" t="s">
        <v>11</v>
      </c>
      <c r="C74" s="63"/>
      <c r="D74" s="94"/>
      <c r="E74" s="95"/>
      <c r="F74" s="96"/>
      <c r="G74" s="108">
        <f>SUM(G21:G73)</f>
        <v>0</v>
      </c>
    </row>
    <row r="75" spans="1:7" ht="20.25" customHeight="1" x14ac:dyDescent="0.25">
      <c r="A75" s="64"/>
      <c r="B75" s="28" t="s">
        <v>12</v>
      </c>
      <c r="C75" s="66"/>
      <c r="D75" s="71"/>
      <c r="E75" s="72"/>
      <c r="F75" s="73"/>
      <c r="G75" s="73">
        <f>G74*0.25</f>
        <v>0</v>
      </c>
    </row>
    <row r="76" spans="1:7" ht="18" customHeight="1" x14ac:dyDescent="0.25">
      <c r="A76" s="13"/>
      <c r="B76" s="5" t="s">
        <v>13</v>
      </c>
      <c r="C76" s="19"/>
      <c r="D76" s="69"/>
      <c r="E76" s="70"/>
      <c r="F76" s="74"/>
      <c r="G76" s="109">
        <f>SUM(G74:G75)</f>
        <v>0</v>
      </c>
    </row>
    <row r="77" spans="1:7" x14ac:dyDescent="0.25">
      <c r="A77" s="13"/>
      <c r="C77" s="19"/>
      <c r="D77" s="23"/>
      <c r="E77" s="27"/>
      <c r="F77" s="17"/>
      <c r="G77" s="17"/>
    </row>
    <row r="79" spans="1:7" x14ac:dyDescent="0.25">
      <c r="B79" s="29" t="s">
        <v>63</v>
      </c>
      <c r="C79" s="29"/>
      <c r="D79" s="30"/>
      <c r="E79" s="30"/>
      <c r="F79" s="32"/>
      <c r="G79" s="32"/>
    </row>
    <row r="80" spans="1:7" x14ac:dyDescent="0.25">
      <c r="B80" s="29"/>
      <c r="C80" s="29"/>
      <c r="D80" s="30"/>
      <c r="E80" s="30"/>
      <c r="F80" s="32"/>
      <c r="G80" s="32"/>
    </row>
    <row r="81" spans="2:7" x14ac:dyDescent="0.25">
      <c r="B81" s="31" t="s">
        <v>16</v>
      </c>
      <c r="C81" s="31"/>
      <c r="D81" s="30"/>
      <c r="E81" s="32"/>
      <c r="F81" s="30" t="s">
        <v>17</v>
      </c>
      <c r="G81" s="32"/>
    </row>
    <row r="82" spans="2:7" x14ac:dyDescent="0.25">
      <c r="B82" s="31"/>
      <c r="C82" s="31"/>
      <c r="D82" s="30"/>
      <c r="E82" s="32"/>
      <c r="F82" s="30"/>
      <c r="G82" s="32"/>
    </row>
    <row r="83" spans="2:7" x14ac:dyDescent="0.25">
      <c r="B83" s="33" t="s">
        <v>18</v>
      </c>
      <c r="C83" s="33"/>
      <c r="D83" s="30"/>
      <c r="E83" s="32"/>
      <c r="F83" s="34"/>
      <c r="G83" s="35"/>
    </row>
    <row r="84" spans="2:7" x14ac:dyDescent="0.25">
      <c r="B84" s="29"/>
      <c r="C84" s="29"/>
      <c r="D84" s="30"/>
      <c r="E84" s="32"/>
      <c r="F84" s="80" t="s">
        <v>19</v>
      </c>
      <c r="G84" s="81"/>
    </row>
    <row r="85" spans="2:7" x14ac:dyDescent="0.25">
      <c r="B85" s="29"/>
      <c r="C85" s="29"/>
      <c r="D85" s="30"/>
      <c r="E85" s="30"/>
      <c r="F85" s="32"/>
      <c r="G85" s="32"/>
    </row>
    <row r="86" spans="2:7" x14ac:dyDescent="0.25">
      <c r="B86" s="33" t="s">
        <v>59</v>
      </c>
      <c r="C86" s="29"/>
      <c r="D86" s="30"/>
      <c r="E86" s="30"/>
      <c r="F86" s="32"/>
      <c r="G86" s="32"/>
    </row>
    <row r="87" spans="2:7" x14ac:dyDescent="0.25">
      <c r="B87" s="33"/>
      <c r="C87" s="29"/>
      <c r="D87" s="30"/>
      <c r="E87" s="30"/>
      <c r="F87" s="32"/>
      <c r="G87" s="32"/>
    </row>
    <row r="88" spans="2:7" x14ac:dyDescent="0.25">
      <c r="B88" s="33" t="s">
        <v>60</v>
      </c>
    </row>
  </sheetData>
  <mergeCells count="14">
    <mergeCell ref="B1:G1"/>
    <mergeCell ref="B2:G2"/>
    <mergeCell ref="A6:H6"/>
    <mergeCell ref="A7:H7"/>
    <mergeCell ref="A8:H8"/>
    <mergeCell ref="G4:H4"/>
    <mergeCell ref="F84:G84"/>
    <mergeCell ref="G3:H3"/>
    <mergeCell ref="A10:H10"/>
    <mergeCell ref="A11:H11"/>
    <mergeCell ref="A12:H12"/>
    <mergeCell ref="A13:H13"/>
    <mergeCell ref="A9:H9"/>
    <mergeCell ref="A14:H14"/>
  </mergeCells>
  <pageMargins left="0.7" right="0.7" top="0.75" bottom="0.75" header="0.3" footer="0.3"/>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Troškovnik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cobic_andelina</dc:creator>
  <cp:lastModifiedBy>Ibriks Goran</cp:lastModifiedBy>
  <cp:lastPrinted>2019-05-03T08:07:41Z</cp:lastPrinted>
  <dcterms:created xsi:type="dcterms:W3CDTF">2017-01-16T09:38:39Z</dcterms:created>
  <dcterms:modified xsi:type="dcterms:W3CDTF">2019-05-09T12:43:59Z</dcterms:modified>
</cp:coreProperties>
</file>