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etic-Glumac_dunja\Documents\GRAD RIJEKA\JAVNA NABAVA\_POSTUPCI\NABAVE 2021\"/>
    </mc:Choice>
  </mc:AlternateContent>
  <bookViews>
    <workbookView xWindow="0" yWindow="0" windowWidth="28800" windowHeight="12435"/>
  </bookViews>
  <sheets>
    <sheet name="Troškovnik 2021" sheetId="1" r:id="rId1"/>
  </sheets>
  <definedNames>
    <definedName name="_xlnm.Print_Area" localSheetId="0">'Troškovnik 2021'!$A$1:$E$154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155" i="1" s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 l="1"/>
  <c r="F157" i="1"/>
</calcChain>
</file>

<file path=xl/sharedStrings.xml><?xml version="1.0" encoding="utf-8"?>
<sst xmlns="http://schemas.openxmlformats.org/spreadsheetml/2006/main" count="308" uniqueCount="176">
  <si>
    <t>Sve stavke troškovnika moraju biti ispunjene.</t>
  </si>
  <si>
    <t xml:space="preserve">Ukoliko ponuđena cijena iznosi nula kuna ponuditelj je obvezan za tu stavku upisati iznos od 0,00 (nula) kuna.  </t>
  </si>
  <si>
    <t>Ponuditelj u stupcu 5 upisuje cijenu u kn bez PDV-a, a u stupcu 7 upisuje iznos PDV-a za svaku stavku ponuđene jedinične cijene.</t>
  </si>
  <si>
    <t xml:space="preserve">Ponuditelj je dužan upisati jedinične cijene zaokružene na dvije decimale za svaku stavku troškovnika. </t>
  </si>
  <si>
    <t xml:space="preserve">Napomena: </t>
  </si>
  <si>
    <t xml:space="preserve">Cijena ponude s PDV-om (kn) </t>
  </si>
  <si>
    <t xml:space="preserve">Iznos PDV-a (kn) </t>
  </si>
  <si>
    <t xml:space="preserve">Cijena ponude bez PDV-a (kn) </t>
  </si>
  <si>
    <t>kom 1</t>
  </si>
  <si>
    <t>Vrećica papirnata s ručkom dim 30 x 60 cm</t>
  </si>
  <si>
    <t>set / 10 komada</t>
  </si>
  <si>
    <t>Vreće za smeće dim. 110 x 70 cm</t>
  </si>
  <si>
    <t>Koš za smeće žičani visina 36 cm</t>
  </si>
  <si>
    <t>Ukrasna traka saten, razne boje, širine 5mm, rola dužine 100 m</t>
  </si>
  <si>
    <t>Ukrasna traka saten, razne boje, širine 25mm, rola dužine 20 m</t>
  </si>
  <si>
    <t>Ukrasni papir rola dim. 70 x 500 cm</t>
  </si>
  <si>
    <t>Celofan list dim. 70 x 100 cm</t>
  </si>
  <si>
    <t>Privjesak za ključeve PVC</t>
  </si>
  <si>
    <t>Trakice za akreditacije</t>
  </si>
  <si>
    <t>Jamstvenik (trobojni konac)</t>
  </si>
  <si>
    <t>Špaga debela, 500 g, 2 3/4</t>
  </si>
  <si>
    <t>1 kilogram</t>
  </si>
  <si>
    <t>Gumene vezice</t>
  </si>
  <si>
    <t>OSTALI PRIBOR</t>
  </si>
  <si>
    <t xml:space="preserve">Toner za telefaks uređaj CANON FX-10 </t>
  </si>
  <si>
    <t>Traka za kalkulator - C/C</t>
  </si>
  <si>
    <t xml:space="preserve">Ading rola za računsku mašinu, 57 mm 1+0  </t>
  </si>
  <si>
    <t xml:space="preserve">Žig datumar automat, visina znakova 3,8 mm </t>
  </si>
  <si>
    <t>Jastučić za žig PVC dim. 9 x 16 cm</t>
  </si>
  <si>
    <t>Jastučić za žig PVC dim. 7 x 11 cm</t>
  </si>
  <si>
    <t>Boja za žig 30 ml</t>
  </si>
  <si>
    <t>ŽIGOVI, TINTE, ROLE, TRAKE, TONER</t>
  </si>
  <si>
    <t xml:space="preserve">Ravnalo PVC 50 cm </t>
  </si>
  <si>
    <t>Ravnalo PVC 30 cm</t>
  </si>
  <si>
    <r>
      <t>Spužvenica</t>
    </r>
    <r>
      <rPr>
        <sz val="11"/>
        <color indexed="63"/>
        <rFont val="Calibri"/>
        <family val="2"/>
        <charset val="238"/>
        <scheme val="minor"/>
      </rPr>
      <t xml:space="preserve"> okrugla uredska ϕ 8,5 cm</t>
    </r>
  </si>
  <si>
    <t>Škare uredske 23 cm</t>
  </si>
  <si>
    <t>Škare uredske 16 cm</t>
  </si>
  <si>
    <t>Šiljilo metalno</t>
  </si>
  <si>
    <t>Spajalice za heftalicu 6/4</t>
  </si>
  <si>
    <t>Spajalice za heftalicu 24/6</t>
  </si>
  <si>
    <t>Spajalice za heftalicu br.10</t>
  </si>
  <si>
    <t>Spajalice PVC br. 3 u boji</t>
  </si>
  <si>
    <t>Spajalice br. 5</t>
  </si>
  <si>
    <t>Spajalice br. 4</t>
  </si>
  <si>
    <t>Spajalice br. 3</t>
  </si>
  <si>
    <t>Set od dvije ladice A4 formata za odlaganje dokumentacije, spojene kopčama</t>
  </si>
  <si>
    <t xml:space="preserve">Set ladica za odlaganje dokumentacije, PVC kutija s 4 zatvorene ladice za spise A4 formata, lako klizeće sa sustavom zaustavljanja </t>
  </si>
  <si>
    <t>Stalak za selotejp 25/66 (veliki)</t>
  </si>
  <si>
    <t>Stalak za selotejp 15/33 (mali)</t>
  </si>
  <si>
    <t>Selotejp obostrani 50/10</t>
  </si>
  <si>
    <t>Selotejp mat, nevidljiv kod kopiranja, površina pogodna za pisanje, odljepljuje se bez tragova, dim.min.19/33</t>
  </si>
  <si>
    <t>Selotejp 50/66 (veliki široki prozirni)</t>
  </si>
  <si>
    <t>Selotejp 25/66 (veliki široki)</t>
  </si>
  <si>
    <t>Selotejp 15/33 (obični mali)</t>
  </si>
  <si>
    <t>set od 50 kom</t>
  </si>
  <si>
    <t xml:space="preserve">Čavlići u boji za pluto ploču </t>
  </si>
  <si>
    <t>Pribadače min 26 mm, 50 g</t>
  </si>
  <si>
    <t>Ljepilo u sticku 15 g</t>
  </si>
  <si>
    <t>Ljepilo tekuće u tubi 40 ml</t>
  </si>
  <si>
    <t>Kutija za papiriće žičana dim 10 x 10 cm</t>
  </si>
  <si>
    <t>Kutija PVC sa magnetom za spajalice</t>
  </si>
  <si>
    <t>Korekturni lak u olovci</t>
  </si>
  <si>
    <t>Korekturni lak 20 ml sa četkicom</t>
  </si>
  <si>
    <t>Korektor u traci dim. 4mm x 10m</t>
  </si>
  <si>
    <t>Heftalica za spajanje do 12 listova, ručna, spaja do 1,2 mm debljine ili 12 listova papira 80 g/m2, za spajalice 6/4</t>
  </si>
  <si>
    <t>Heftalica  za spajanje do 30 listova, ručna, spaja do 3 mm debljine ili 30 listova papira 80 g/m2, za spajalice 24/6</t>
  </si>
  <si>
    <t xml:space="preserve">Gumica sintetička za grafitnu olovku </t>
  </si>
  <si>
    <t>Čuperica</t>
  </si>
  <si>
    <t>Čaša za olovke, žičana</t>
  </si>
  <si>
    <t>Bušilica za papir, 2 rupe, buši do 60 listova (ili debljina 6 mm), razmak između rupa 80 mm sa spremnikom za otpadni papir, sadrži graničnik za formate A4, A5, A6</t>
  </si>
  <si>
    <t>Bušilica za papir, 2 rupe, buši do 30 listova ( ili debljina 3 mm), razmak između rupa je 80 mm sa spremnikom za otpadni papir, sadrži graničnik za formate A4, A5, A6</t>
  </si>
  <si>
    <t>SITNI PRIBOR</t>
  </si>
  <si>
    <t>kut /  50 kom</t>
  </si>
  <si>
    <t>Spirala PVC za uvezivanje 25.0 do 200 listova</t>
  </si>
  <si>
    <t>kut / 100 kom</t>
  </si>
  <si>
    <t>Spirala PVC za uvezivanje 12.0 do 90 listova</t>
  </si>
  <si>
    <t>Spirala PVC za uvezivanje 6.0 do 25 listova</t>
  </si>
  <si>
    <t>kut / 100 listova</t>
  </si>
  <si>
    <t>Folija za spiralni uvez A-4 zadnja</t>
  </si>
  <si>
    <t>Folija za spiralni uvez A-4 prednja</t>
  </si>
  <si>
    <t>Folija za plastificiranje 65 x 95 mm 125 microna</t>
  </si>
  <si>
    <t>Folija za plastificiranje 54 x 86 mm 125 microna</t>
  </si>
  <si>
    <t>Folija za plastificiranje A-4 125 microna</t>
  </si>
  <si>
    <t>FOLIJE I SPIRALE</t>
  </si>
  <si>
    <t>Obrazac I-97/NCR REVERS</t>
  </si>
  <si>
    <t>Obrazac O-II-189; Personalni dosje</t>
  </si>
  <si>
    <t>Obrazac O-II-148/UP; Omot spisa upravnog postupka</t>
  </si>
  <si>
    <t>Obrazac O-II-147/NP; Omot spisa neupravnog postupka</t>
  </si>
  <si>
    <t>OBRASCI</t>
  </si>
  <si>
    <t>Kuverta vrećica STRIP dim. 30 x 40 cm</t>
  </si>
  <si>
    <t>Kuverta vrećica STRIP dim. 26 x 23 cm</t>
  </si>
  <si>
    <t>Kuverta podstavljena 29 x 42 cm</t>
  </si>
  <si>
    <t>Kuverta s bočnim proširenjem (faldom) dim. 30 x 40 cm</t>
  </si>
  <si>
    <t>Kuverta s bočnim proširenjem (faldom) dim. 25 x 35 cm</t>
  </si>
  <si>
    <t>Kuverta s bočnim proširenjem (faldom) dim. 22 x 33 cm</t>
  </si>
  <si>
    <t>Kuverta s bočnim proširenjem (faldom) dim. 19 x 26 cm</t>
  </si>
  <si>
    <t>Kuverta ABT STRIP ZIP dim. 23 x 11 cm 
(bijela duguljasta sa trakicom i koncem)</t>
  </si>
  <si>
    <t>Kuverta ABT LATEX PL/PD  dim. 23 x 11 cm 
(bijela duguljasta sa prozorčićem samoljepljiva)</t>
  </si>
  <si>
    <t>Kuverta ABT LATEX dim. 23 x 11 cm 
(bijela duguljasta samoljepljiva)</t>
  </si>
  <si>
    <t>Kuverta 1000 SGŠ dim. 23 x 36 cm (velika žuta)</t>
  </si>
  <si>
    <t>Kuverta B5 SGŠ dim. 17 x 25 cm (srednja žuta)</t>
  </si>
  <si>
    <t>Kuverta B6-BT latex dim. 12 x 17 cm (mala bijela samoljepljiva)</t>
  </si>
  <si>
    <t>Kuverta B6-5 latex dim. 12 x 17 cm (mala plava samoljepljiva)</t>
  </si>
  <si>
    <t>KUVERTE</t>
  </si>
  <si>
    <t xml:space="preserve">Etikete dim. 210 x 297 mm </t>
  </si>
  <si>
    <t xml:space="preserve">Etikete dim. 105 x 37 mm </t>
  </si>
  <si>
    <t xml:space="preserve">Etikete dim. 70 x 36  mm </t>
  </si>
  <si>
    <t>omot / 200 listova</t>
  </si>
  <si>
    <t>Papir trgovački A-3, visoki karo</t>
  </si>
  <si>
    <t>omot / 500 listova</t>
  </si>
  <si>
    <t>Papir za fotokopiranje A-3 80 g u boji</t>
  </si>
  <si>
    <t>Papir za fotokopiranje A-4 80 g, u boji, MIX
(spektar 5 boja po 100 listova)</t>
  </si>
  <si>
    <t xml:space="preserve">Papir za fotokopiranje A-4 80 g u boji </t>
  </si>
  <si>
    <t>PAPIR, ETIKETE</t>
  </si>
  <si>
    <t>Arhivska mapa sa vrpcama</t>
  </si>
  <si>
    <t>Arhivska kutija 54 x 36 x 25,3 cm</t>
  </si>
  <si>
    <t>Prospekt mapa kartonska A-4 4 ringe širine hrbata 3 cm</t>
  </si>
  <si>
    <t>Mapa viseća (kartonska sa metalnim nosačem)</t>
  </si>
  <si>
    <t xml:space="preserve">Mapa potpisna </t>
  </si>
  <si>
    <t>Registar A-4 PVC, 1-31</t>
  </si>
  <si>
    <t>Registar A-4 PVC, 1-12</t>
  </si>
  <si>
    <t xml:space="preserve">Karton pregradni A-4 200 g  </t>
  </si>
  <si>
    <t xml:space="preserve">Abeceda za registratore </t>
  </si>
  <si>
    <t>Registrator A5 široki s kutijom, od kartonske ljepenke</t>
  </si>
  <si>
    <t>Registrator A4 uski s kutijom, od kartonske ljepenke</t>
  </si>
  <si>
    <t>Registrator A4 široki s kutijom, od kartonske ljepenke</t>
  </si>
  <si>
    <t>Fascikla PVC klapa A-4 hrbat širine 4 cm s gumbom</t>
  </si>
  <si>
    <t>Fascikla PVC klapa A-4 hrbat širine 3 cm s gumicom</t>
  </si>
  <si>
    <t xml:space="preserve">Fascikl PVC klapa s gumicom A-4 </t>
  </si>
  <si>
    <t xml:space="preserve">Fascikla PVC A-4 sa kliznim mehanizmom   </t>
  </si>
  <si>
    <t>Fascikla PVC A-4 sa klip mehanikom</t>
  </si>
  <si>
    <t>Fascikla PVC A-4 "UR-L" 120 microna
(otvor na dvije strane sa rupicama sa strane - debele)</t>
  </si>
  <si>
    <t>Fascikla PVC A-4 "UR" 50 microna 
(otvor na gornjoj strani sa rupicama sa strane - tanke)</t>
  </si>
  <si>
    <t xml:space="preserve">Fascikla PVC A-4 "UR" 120 microna  
(otvor na gornjoj strani sa rupicama sa strane - debele) </t>
  </si>
  <si>
    <t xml:space="preserve">Fascikla PVC A-4 "U" (otvor na jednoj strani) </t>
  </si>
  <si>
    <t>Fascikla PVC A-4 "L" (otvor na dvije strane)</t>
  </si>
  <si>
    <t xml:space="preserve">Fascikla prešpan mehanika A-4 (kartonska s mehanizmom),
min 200 g </t>
  </si>
  <si>
    <t>Fascikla prešpan klapa A-4 (kartonska s preklopom), min 200 g</t>
  </si>
  <si>
    <t>Fascikla prešpan klapa A-3 (kartonska s preklopom), min 200 g</t>
  </si>
  <si>
    <t>Fascikla prešpan BB A-4 (kartonska bez preklopa), min 200 g</t>
  </si>
  <si>
    <t>FASCIKLE, REGISTRATORI, MAPE, ARHIVSKE KUTIJE</t>
  </si>
  <si>
    <t>Olovka tehnička 0,7 ROTRING - ili jednakovrijedna</t>
  </si>
  <si>
    <t>Olovka tehnička 0,5 ROTRING - ili jednakovrijedna</t>
  </si>
  <si>
    <t xml:space="preserve">Olovka kemijska art. UNI-ROLER SX-217 JETSTREAM CRNI ili jednakovrijedna    </t>
  </si>
  <si>
    <t xml:space="preserve">Olovka kemijska art. UNI UB-150 ili jednakovrijedna    </t>
  </si>
  <si>
    <t>Olovka kemijska art. PILOT SUPER GRIP ili jednakovrijedna</t>
  </si>
  <si>
    <t>Olovka kemijska art. PILOT BP-145-F-L  ili jednakovrijedna</t>
  </si>
  <si>
    <t xml:space="preserve">Olovka HB sa gumicom </t>
  </si>
  <si>
    <t xml:space="preserve">Mine za tehničku olovku 0,7 HB </t>
  </si>
  <si>
    <t>Mine za tehničku olovku 0,5 HB</t>
  </si>
  <si>
    <t>Flomaster, signir-marker za označavanje teksta</t>
  </si>
  <si>
    <t>Flomaster, MARKER debljine 3 mm</t>
  </si>
  <si>
    <t>Flomaster za CD</t>
  </si>
  <si>
    <t>Flomaster tanki debljine 0,1 - 0,5 mm</t>
  </si>
  <si>
    <t>FLOMASTERI, KEMIJSKE, OLOVKE</t>
  </si>
  <si>
    <t xml:space="preserve">Zastavica za označavanje samoljepljiva,  dim. min 12 x 43 mm,
5 boja x 25 zastavica, blister </t>
  </si>
  <si>
    <t xml:space="preserve">Zastavica za označavanje samoljepljiva, dim.min. 25 x 43 mm, 
50 zastavica, poluprozirna, blister  </t>
  </si>
  <si>
    <t>Post-it blok samoljepljivi, 76 x 76 mm / 450 listova</t>
  </si>
  <si>
    <t>Post-it blok samoljepljivi, 76 x 76 mm / 100 listova</t>
  </si>
  <si>
    <t>Kolegij blok A-5</t>
  </si>
  <si>
    <t>Kolegij blok A-4</t>
  </si>
  <si>
    <t>Blok uložak za kocku dim. 9 x 9 x 9 cm</t>
  </si>
  <si>
    <t>Blok FLIP CHART za ploču dim. 60 x 80 cm, min. 50 listova</t>
  </si>
  <si>
    <t>Bilježnica A-5 min.100 listova, tvrde korice sa abecedom</t>
  </si>
  <si>
    <t>Bilježnica A-5 min.100 listova, tvrde korice</t>
  </si>
  <si>
    <t>Bilježnica A-4 min.100 listova, tvrde korice sa abecedom</t>
  </si>
  <si>
    <t>Bilježnica A-4 min. 100 listova, tvrde korice</t>
  </si>
  <si>
    <t>BILJEŽNICE, BLOKOVI, POST-IT, ZASTAVICE</t>
  </si>
  <si>
    <t>6 = 4 x 5</t>
  </si>
  <si>
    <t>Ukupna vrijednost
bez PDV-a</t>
  </si>
  <si>
    <t>Jedinična cijena
bez PDV-a</t>
  </si>
  <si>
    <t xml:space="preserve">Količina </t>
  </si>
  <si>
    <t>Jedinica
mjere</t>
  </si>
  <si>
    <t>Opis</t>
  </si>
  <si>
    <t>Red.Broj</t>
  </si>
  <si>
    <t>TROŠKOVNIK - UREDSKI MATERIJAL (u kn)
01.01.2021. - 31.12.2021.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</si>
</sst>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2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3">
    <xf numFmtId="0" fontId="0" fillId="0" borderId="0" xfId="0"/>
    <xf numFmtId="0" fontId="0" fillId="0" borderId="0" xfId="1" applyFont="1"/>
    <xf numFmtId="0" fontId="3" fillId="0" borderId="0" xfId="1" applyFont="1"/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4" fontId="6" fillId="0" borderId="0" xfId="1" applyNumberFormat="1" applyFont="1" applyFill="1" applyBorder="1" applyAlignment="1" applyProtection="1">
      <alignment horizontal="right"/>
      <protection locked="0"/>
    </xf>
    <xf numFmtId="4" fontId="7" fillId="0" borderId="0" xfId="1" applyNumberFormat="1" applyFont="1" applyFill="1" applyBorder="1" applyAlignment="1" applyProtection="1">
      <alignment horizontal="center"/>
      <protection locked="0"/>
    </xf>
    <xf numFmtId="4" fontId="8" fillId="0" borderId="0" xfId="1" applyNumberFormat="1" applyFont="1" applyFill="1" applyBorder="1" applyAlignment="1" applyProtection="1">
      <alignment horizontal="center"/>
      <protection locked="0"/>
    </xf>
    <xf numFmtId="4" fontId="8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1" fillId="2" borderId="2" xfId="1" applyNumberFormat="1" applyFont="1" applyFill="1" applyBorder="1" applyAlignment="1" applyProtection="1">
      <alignment horizontal="right"/>
      <protection locked="0"/>
    </xf>
    <xf numFmtId="0" fontId="12" fillId="2" borderId="2" xfId="1" applyFont="1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 applyProtection="1">
      <alignment horizontal="center"/>
      <protection locked="0"/>
    </xf>
    <xf numFmtId="0" fontId="1" fillId="2" borderId="2" xfId="1" applyFont="1" applyFill="1" applyBorder="1" applyAlignment="1" applyProtection="1">
      <alignment vertical="center" wrapText="1"/>
    </xf>
    <xf numFmtId="0" fontId="2" fillId="2" borderId="3" xfId="1" applyFont="1" applyFill="1" applyBorder="1" applyAlignment="1" applyProtection="1">
      <alignment horizontal="center"/>
      <protection locked="0"/>
    </xf>
    <xf numFmtId="4" fontId="10" fillId="2" borderId="4" xfId="1" applyNumberFormat="1" applyFont="1" applyFill="1" applyBorder="1" applyAlignment="1" applyProtection="1">
      <alignment horizontal="right" vertical="center"/>
      <protection locked="0"/>
    </xf>
    <xf numFmtId="4" fontId="11" fillId="2" borderId="5" xfId="1" applyNumberFormat="1" applyFont="1" applyFill="1" applyBorder="1" applyAlignment="1" applyProtection="1">
      <alignment horizontal="right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vertical="center" wrapText="1"/>
    </xf>
    <xf numFmtId="0" fontId="13" fillId="2" borderId="6" xfId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4" fontId="10" fillId="2" borderId="7" xfId="1" applyNumberFormat="1" applyFont="1" applyFill="1" applyBorder="1" applyAlignment="1" applyProtection="1">
      <alignment horizontal="right" vertical="center"/>
      <protection locked="0"/>
    </xf>
    <xf numFmtId="4" fontId="11" fillId="2" borderId="8" xfId="1" applyNumberFormat="1" applyFont="1" applyFill="1" applyBorder="1" applyAlignment="1" applyProtection="1">
      <alignment horizontal="right" vertical="center"/>
      <protection locked="0"/>
    </xf>
    <xf numFmtId="0" fontId="12" fillId="2" borderId="8" xfId="1" applyFont="1" applyFill="1" applyBorder="1" applyAlignment="1" applyProtection="1">
      <alignment horizontal="center" vertical="center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vertical="center" wrapText="1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4" fontId="15" fillId="0" borderId="10" xfId="2" applyNumberFormat="1" applyFont="1" applyFill="1" applyBorder="1" applyAlignment="1" applyProtection="1">
      <alignment vertical="center"/>
      <protection locked="0"/>
    </xf>
    <xf numFmtId="4" fontId="10" fillId="3" borderId="11" xfId="2" applyNumberFormat="1" applyFont="1" applyFill="1" applyBorder="1" applyAlignment="1" applyProtection="1">
      <alignment vertical="center"/>
      <protection locked="0"/>
    </xf>
    <xf numFmtId="0" fontId="16" fillId="0" borderId="1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vertical="center"/>
    </xf>
    <xf numFmtId="3" fontId="7" fillId="0" borderId="12" xfId="2" applyNumberFormat="1" applyFont="1" applyFill="1" applyBorder="1" applyAlignment="1">
      <alignment horizontal="center" vertical="center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0" fillId="3" borderId="14" xfId="2" applyNumberFormat="1" applyFont="1" applyFill="1" applyBorder="1" applyAlignment="1" applyProtection="1">
      <alignment vertical="center"/>
      <protection locked="0"/>
    </xf>
    <xf numFmtId="0" fontId="17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vertical="center"/>
    </xf>
    <xf numFmtId="3" fontId="7" fillId="0" borderId="15" xfId="2" applyNumberFormat="1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vertical="center" wrapText="1"/>
    </xf>
    <xf numFmtId="0" fontId="8" fillId="4" borderId="4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vertical="center"/>
    </xf>
    <xf numFmtId="3" fontId="7" fillId="4" borderId="6" xfId="2" applyNumberFormat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6" fillId="5" borderId="14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vertical="center"/>
    </xf>
    <xf numFmtId="0" fontId="7" fillId="0" borderId="14" xfId="2" applyFont="1" applyFill="1" applyBorder="1" applyAlignment="1">
      <alignment horizontal="left" vertical="center" wrapText="1"/>
    </xf>
    <xf numFmtId="0" fontId="17" fillId="5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2" fillId="5" borderId="0" xfId="1" applyFont="1" applyFill="1"/>
    <xf numFmtId="2" fontId="7" fillId="0" borderId="14" xfId="2" applyNumberFormat="1" applyFont="1" applyFill="1" applyBorder="1" applyAlignment="1">
      <alignment vertical="center"/>
    </xf>
    <xf numFmtId="4" fontId="15" fillId="3" borderId="14" xfId="2" applyNumberFormat="1" applyFont="1" applyFill="1" applyBorder="1" applyAlignment="1" applyProtection="1">
      <alignment vertical="center"/>
      <protection locked="0"/>
    </xf>
    <xf numFmtId="0" fontId="19" fillId="0" borderId="14" xfId="2" applyFont="1" applyFill="1" applyBorder="1" applyAlignment="1">
      <alignment horizontal="center" vertical="center"/>
    </xf>
    <xf numFmtId="0" fontId="20" fillId="0" borderId="0" xfId="1" applyFont="1"/>
    <xf numFmtId="4" fontId="21" fillId="3" borderId="14" xfId="2" applyNumberFormat="1" applyFont="1" applyFill="1" applyBorder="1" applyAlignment="1" applyProtection="1">
      <alignment vertical="center"/>
      <protection locked="0"/>
    </xf>
    <xf numFmtId="2" fontId="7" fillId="0" borderId="14" xfId="2" applyNumberFormat="1" applyFont="1" applyFill="1" applyBorder="1" applyAlignment="1">
      <alignment vertical="center" wrapText="1"/>
    </xf>
    <xf numFmtId="0" fontId="7" fillId="5" borderId="14" xfId="2" applyFont="1" applyFill="1" applyBorder="1" applyAlignment="1">
      <alignment vertical="center" wrapText="1"/>
    </xf>
    <xf numFmtId="49" fontId="16" fillId="6" borderId="16" xfId="1" applyNumberFormat="1" applyFont="1" applyFill="1" applyBorder="1" applyAlignment="1">
      <alignment horizontal="center" vertical="center" wrapText="1"/>
    </xf>
    <xf numFmtId="3" fontId="16" fillId="6" borderId="17" xfId="1" applyNumberFormat="1" applyFont="1" applyFill="1" applyBorder="1" applyAlignment="1">
      <alignment horizontal="center" vertical="center" wrapText="1"/>
    </xf>
    <xf numFmtId="3" fontId="16" fillId="6" borderId="17" xfId="1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1" applyFont="1" applyFill="1" applyBorder="1" applyAlignment="1">
      <alignment horizontal="center" vertical="center" wrapText="1"/>
    </xf>
    <xf numFmtId="0" fontId="16" fillId="6" borderId="17" xfId="1" applyFont="1" applyFill="1" applyBorder="1" applyAlignment="1">
      <alignment horizontal="center" vertical="center"/>
    </xf>
    <xf numFmtId="0" fontId="16" fillId="6" borderId="18" xfId="1" applyFont="1" applyFill="1" applyBorder="1" applyAlignment="1">
      <alignment horizontal="center" vertical="center" wrapText="1"/>
    </xf>
    <xf numFmtId="4" fontId="9" fillId="6" borderId="19" xfId="1" applyNumberFormat="1" applyFont="1" applyFill="1" applyBorder="1" applyAlignment="1">
      <alignment horizontal="center" vertical="center" wrapText="1"/>
    </xf>
    <xf numFmtId="4" fontId="9" fillId="6" borderId="20" xfId="1" applyNumberFormat="1" applyFont="1" applyFill="1" applyBorder="1" applyAlignment="1" applyProtection="1">
      <alignment horizontal="center" vertical="center" wrapText="1"/>
      <protection locked="0"/>
    </xf>
    <xf numFmtId="4" fontId="9" fillId="6" borderId="20" xfId="1" applyNumberFormat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center" vertical="center" wrapText="1"/>
    </xf>
    <xf numFmtId="0" fontId="10" fillId="6" borderId="20" xfId="1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 wrapText="1"/>
    </xf>
    <xf numFmtId="0" fontId="22" fillId="0" borderId="2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" xfId="2"/>
  </cellStyles>
  <dxfs count="8"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tabSelected="1" zoomScaleNormal="100" workbookViewId="0">
      <selection activeCell="M5" sqref="M5"/>
    </sheetView>
  </sheetViews>
  <sheetFormatPr defaultRowHeight="15" x14ac:dyDescent="0.25"/>
  <cols>
    <col min="1" max="1" width="4.5703125" style="1" customWidth="1"/>
    <col min="2" max="2" width="56.140625" style="1" customWidth="1"/>
    <col min="3" max="3" width="12.42578125" style="1" customWidth="1"/>
    <col min="4" max="4" width="10.7109375" style="2" customWidth="1"/>
    <col min="5" max="5" width="11.85546875" style="2" customWidth="1"/>
    <col min="6" max="6" width="13.85546875" style="2" customWidth="1"/>
    <col min="7" max="16384" width="9.140625" style="1"/>
  </cols>
  <sheetData>
    <row r="1" spans="1:6" ht="48" customHeight="1" thickBot="1" x14ac:dyDescent="0.3">
      <c r="A1" s="72" t="s">
        <v>175</v>
      </c>
      <c r="B1" s="72"/>
      <c r="C1" s="72"/>
      <c r="D1" s="72"/>
      <c r="E1" s="72"/>
      <c r="F1" s="72"/>
    </row>
    <row r="2" spans="1:6" ht="39" customHeight="1" x14ac:dyDescent="0.25">
      <c r="A2" s="71" t="s">
        <v>174</v>
      </c>
      <c r="B2" s="70" t="s">
        <v>173</v>
      </c>
      <c r="C2" s="69" t="s">
        <v>172</v>
      </c>
      <c r="D2" s="68" t="s">
        <v>171</v>
      </c>
      <c r="E2" s="67" t="s">
        <v>170</v>
      </c>
      <c r="F2" s="66" t="s">
        <v>169</v>
      </c>
    </row>
    <row r="3" spans="1:6" ht="18.75" customHeight="1" thickBot="1" x14ac:dyDescent="0.3">
      <c r="A3" s="65">
        <v>1</v>
      </c>
      <c r="B3" s="64">
        <v>2</v>
      </c>
      <c r="C3" s="63">
        <v>3</v>
      </c>
      <c r="D3" s="62">
        <v>4</v>
      </c>
      <c r="E3" s="61">
        <v>5</v>
      </c>
      <c r="F3" s="60" t="s">
        <v>168</v>
      </c>
    </row>
    <row r="4" spans="1:6" ht="24" customHeight="1" x14ac:dyDescent="0.25">
      <c r="A4" s="45"/>
      <c r="B4" s="44" t="s">
        <v>167</v>
      </c>
      <c r="C4" s="43"/>
      <c r="D4" s="43"/>
      <c r="E4" s="43"/>
      <c r="F4" s="42"/>
    </row>
    <row r="5" spans="1:6" ht="24" customHeight="1" x14ac:dyDescent="0.25">
      <c r="A5" s="38">
        <v>1</v>
      </c>
      <c r="B5" s="37" t="s">
        <v>166</v>
      </c>
      <c r="C5" s="39" t="s">
        <v>8</v>
      </c>
      <c r="D5" s="54">
        <v>30</v>
      </c>
      <c r="E5" s="35"/>
      <c r="F5" s="34">
        <f>D5*E5</f>
        <v>0</v>
      </c>
    </row>
    <row r="6" spans="1:6" ht="24" customHeight="1" x14ac:dyDescent="0.25">
      <c r="A6" s="38">
        <v>2</v>
      </c>
      <c r="B6" s="37" t="s">
        <v>165</v>
      </c>
      <c r="C6" s="39" t="s">
        <v>8</v>
      </c>
      <c r="D6" s="54">
        <v>20</v>
      </c>
      <c r="E6" s="35"/>
      <c r="F6" s="34">
        <f>D6*E6</f>
        <v>0</v>
      </c>
    </row>
    <row r="7" spans="1:6" ht="24" customHeight="1" x14ac:dyDescent="0.25">
      <c r="A7" s="38">
        <v>3</v>
      </c>
      <c r="B7" s="37" t="s">
        <v>164</v>
      </c>
      <c r="C7" s="39" t="s">
        <v>8</v>
      </c>
      <c r="D7" s="54">
        <v>30</v>
      </c>
      <c r="E7" s="35"/>
      <c r="F7" s="34">
        <f>D7*E7</f>
        <v>0</v>
      </c>
    </row>
    <row r="8" spans="1:6" ht="24" customHeight="1" x14ac:dyDescent="0.25">
      <c r="A8" s="38">
        <v>4</v>
      </c>
      <c r="B8" s="37" t="s">
        <v>163</v>
      </c>
      <c r="C8" s="39" t="s">
        <v>8</v>
      </c>
      <c r="D8" s="54">
        <v>20</v>
      </c>
      <c r="E8" s="35"/>
      <c r="F8" s="34">
        <f>D8*E8</f>
        <v>0</v>
      </c>
    </row>
    <row r="9" spans="1:6" ht="24" customHeight="1" x14ac:dyDescent="0.25">
      <c r="A9" s="38">
        <v>5</v>
      </c>
      <c r="B9" s="37" t="s">
        <v>162</v>
      </c>
      <c r="C9" s="39" t="s">
        <v>8</v>
      </c>
      <c r="D9" s="54">
        <v>10</v>
      </c>
      <c r="E9" s="35"/>
      <c r="F9" s="34">
        <f>D9*E9</f>
        <v>0</v>
      </c>
    </row>
    <row r="10" spans="1:6" ht="24" customHeight="1" x14ac:dyDescent="0.25">
      <c r="A10" s="38">
        <v>6</v>
      </c>
      <c r="B10" s="37" t="s">
        <v>161</v>
      </c>
      <c r="C10" s="39" t="s">
        <v>8</v>
      </c>
      <c r="D10" s="54">
        <v>30</v>
      </c>
      <c r="E10" s="35"/>
      <c r="F10" s="34">
        <f>D10*E10</f>
        <v>0</v>
      </c>
    </row>
    <row r="11" spans="1:6" ht="24" customHeight="1" x14ac:dyDescent="0.25">
      <c r="A11" s="38">
        <v>7</v>
      </c>
      <c r="B11" s="37" t="s">
        <v>160</v>
      </c>
      <c r="C11" s="39" t="s">
        <v>8</v>
      </c>
      <c r="D11" s="35">
        <v>20</v>
      </c>
      <c r="E11" s="35"/>
      <c r="F11" s="34">
        <f>D11*E11</f>
        <v>0</v>
      </c>
    </row>
    <row r="12" spans="1:6" ht="24" customHeight="1" x14ac:dyDescent="0.25">
      <c r="A12" s="38">
        <v>8</v>
      </c>
      <c r="B12" s="37" t="s">
        <v>159</v>
      </c>
      <c r="C12" s="39" t="s">
        <v>8</v>
      </c>
      <c r="D12" s="35">
        <v>20</v>
      </c>
      <c r="E12" s="35"/>
      <c r="F12" s="34">
        <f>D12*E12</f>
        <v>0</v>
      </c>
    </row>
    <row r="13" spans="1:6" ht="24" customHeight="1" x14ac:dyDescent="0.25">
      <c r="A13" s="38">
        <v>9</v>
      </c>
      <c r="B13" s="48" t="s">
        <v>158</v>
      </c>
      <c r="C13" s="47" t="s">
        <v>8</v>
      </c>
      <c r="D13" s="35">
        <v>500</v>
      </c>
      <c r="E13" s="35"/>
      <c r="F13" s="34">
        <f>D13*E13</f>
        <v>0</v>
      </c>
    </row>
    <row r="14" spans="1:6" ht="24.75" customHeight="1" x14ac:dyDescent="0.25">
      <c r="A14" s="38">
        <v>10</v>
      </c>
      <c r="B14" s="48" t="s">
        <v>157</v>
      </c>
      <c r="C14" s="47" t="s">
        <v>8</v>
      </c>
      <c r="D14" s="35">
        <v>500</v>
      </c>
      <c r="E14" s="35"/>
      <c r="F14" s="34">
        <f>D14*E14</f>
        <v>0</v>
      </c>
    </row>
    <row r="15" spans="1:6" ht="26.25" customHeight="1" x14ac:dyDescent="0.25">
      <c r="A15" s="38">
        <v>11</v>
      </c>
      <c r="B15" s="59" t="s">
        <v>156</v>
      </c>
      <c r="C15" s="47" t="s">
        <v>8</v>
      </c>
      <c r="D15" s="35">
        <v>600</v>
      </c>
      <c r="E15" s="35"/>
      <c r="F15" s="34">
        <f>D15*E15</f>
        <v>0</v>
      </c>
    </row>
    <row r="16" spans="1:6" ht="27.75" customHeight="1" x14ac:dyDescent="0.25">
      <c r="A16" s="38">
        <v>12</v>
      </c>
      <c r="B16" s="59" t="s">
        <v>155</v>
      </c>
      <c r="C16" s="39" t="s">
        <v>8</v>
      </c>
      <c r="D16" s="35">
        <v>200</v>
      </c>
      <c r="E16" s="35"/>
      <c r="F16" s="34">
        <f>D16*E16</f>
        <v>0</v>
      </c>
    </row>
    <row r="17" spans="1:6" ht="24" customHeight="1" x14ac:dyDescent="0.25">
      <c r="A17" s="45"/>
      <c r="B17" s="44" t="s">
        <v>154</v>
      </c>
      <c r="C17" s="43"/>
      <c r="D17" s="43"/>
      <c r="E17" s="43"/>
      <c r="F17" s="42"/>
    </row>
    <row r="18" spans="1:6" ht="24" customHeight="1" x14ac:dyDescent="0.25">
      <c r="A18" s="38">
        <v>13</v>
      </c>
      <c r="B18" s="37" t="s">
        <v>153</v>
      </c>
      <c r="C18" s="39" t="s">
        <v>8</v>
      </c>
      <c r="D18" s="35">
        <v>100</v>
      </c>
      <c r="E18" s="35"/>
      <c r="F18" s="34">
        <f>D18*E18</f>
        <v>0</v>
      </c>
    </row>
    <row r="19" spans="1:6" ht="24" customHeight="1" x14ac:dyDescent="0.25">
      <c r="A19" s="38">
        <v>14</v>
      </c>
      <c r="B19" s="37" t="s">
        <v>152</v>
      </c>
      <c r="C19" s="39" t="s">
        <v>8</v>
      </c>
      <c r="D19" s="35">
        <v>50</v>
      </c>
      <c r="E19" s="35"/>
      <c r="F19" s="34">
        <f>D19*E19</f>
        <v>0</v>
      </c>
    </row>
    <row r="20" spans="1:6" ht="24" customHeight="1" x14ac:dyDescent="0.25">
      <c r="A20" s="38">
        <v>15</v>
      </c>
      <c r="B20" s="37" t="s">
        <v>151</v>
      </c>
      <c r="C20" s="39" t="s">
        <v>8</v>
      </c>
      <c r="D20" s="35">
        <v>250</v>
      </c>
      <c r="E20" s="35"/>
      <c r="F20" s="34">
        <f>D20*E20</f>
        <v>0</v>
      </c>
    </row>
    <row r="21" spans="1:6" ht="24" customHeight="1" x14ac:dyDescent="0.25">
      <c r="A21" s="38">
        <v>16</v>
      </c>
      <c r="B21" s="37" t="s">
        <v>150</v>
      </c>
      <c r="C21" s="39" t="s">
        <v>8</v>
      </c>
      <c r="D21" s="35">
        <v>650</v>
      </c>
      <c r="E21" s="35"/>
      <c r="F21" s="34">
        <f>D21*E21</f>
        <v>0</v>
      </c>
    </row>
    <row r="22" spans="1:6" ht="24" customHeight="1" x14ac:dyDescent="0.25">
      <c r="A22" s="38">
        <v>17</v>
      </c>
      <c r="B22" s="37" t="s">
        <v>149</v>
      </c>
      <c r="C22" s="39" t="s">
        <v>8</v>
      </c>
      <c r="D22" s="35">
        <v>150</v>
      </c>
      <c r="E22" s="35"/>
      <c r="F22" s="34">
        <f>D22*E22</f>
        <v>0</v>
      </c>
    </row>
    <row r="23" spans="1:6" ht="24" customHeight="1" x14ac:dyDescent="0.25">
      <c r="A23" s="38">
        <v>18</v>
      </c>
      <c r="B23" s="37" t="s">
        <v>148</v>
      </c>
      <c r="C23" s="39" t="s">
        <v>8</v>
      </c>
      <c r="D23" s="35">
        <v>30</v>
      </c>
      <c r="E23" s="35"/>
      <c r="F23" s="34">
        <f>D23*E23</f>
        <v>0</v>
      </c>
    </row>
    <row r="24" spans="1:6" ht="24" customHeight="1" x14ac:dyDescent="0.25">
      <c r="A24" s="38">
        <v>19</v>
      </c>
      <c r="B24" s="41" t="s">
        <v>147</v>
      </c>
      <c r="C24" s="39" t="s">
        <v>8</v>
      </c>
      <c r="D24" s="35">
        <v>200</v>
      </c>
      <c r="E24" s="35"/>
      <c r="F24" s="34">
        <f>D24*E24</f>
        <v>0</v>
      </c>
    </row>
    <row r="25" spans="1:6" ht="24" customHeight="1" x14ac:dyDescent="0.25">
      <c r="A25" s="38">
        <v>20</v>
      </c>
      <c r="B25" s="41" t="s">
        <v>146</v>
      </c>
      <c r="C25" s="39" t="s">
        <v>8</v>
      </c>
      <c r="D25" s="35">
        <v>800</v>
      </c>
      <c r="E25" s="35"/>
      <c r="F25" s="34">
        <f>D25*E25</f>
        <v>0</v>
      </c>
    </row>
    <row r="26" spans="1:6" ht="24" customHeight="1" x14ac:dyDescent="0.25">
      <c r="A26" s="38">
        <v>21</v>
      </c>
      <c r="B26" s="41" t="s">
        <v>145</v>
      </c>
      <c r="C26" s="39" t="s">
        <v>8</v>
      </c>
      <c r="D26" s="35">
        <v>800</v>
      </c>
      <c r="E26" s="35"/>
      <c r="F26" s="34">
        <f>D26*E26</f>
        <v>0</v>
      </c>
    </row>
    <row r="27" spans="1:6" ht="24" customHeight="1" x14ac:dyDescent="0.25">
      <c r="A27" s="38">
        <v>22</v>
      </c>
      <c r="B27" s="41" t="s">
        <v>144</v>
      </c>
      <c r="C27" s="39" t="s">
        <v>8</v>
      </c>
      <c r="D27" s="35">
        <v>1000</v>
      </c>
      <c r="E27" s="35"/>
      <c r="F27" s="34">
        <f>D27*E27</f>
        <v>0</v>
      </c>
    </row>
    <row r="28" spans="1:6" ht="30" x14ac:dyDescent="0.25">
      <c r="A28" s="38">
        <v>23</v>
      </c>
      <c r="B28" s="41" t="s">
        <v>143</v>
      </c>
      <c r="C28" s="39" t="s">
        <v>8</v>
      </c>
      <c r="D28" s="35">
        <v>350</v>
      </c>
      <c r="E28" s="35"/>
      <c r="F28" s="34">
        <f>D28*E28</f>
        <v>0</v>
      </c>
    </row>
    <row r="29" spans="1:6" ht="24" customHeight="1" x14ac:dyDescent="0.25">
      <c r="A29" s="38">
        <v>24</v>
      </c>
      <c r="B29" s="58" t="s">
        <v>142</v>
      </c>
      <c r="C29" s="39" t="s">
        <v>8</v>
      </c>
      <c r="D29" s="35">
        <v>150</v>
      </c>
      <c r="E29" s="35"/>
      <c r="F29" s="34">
        <f>D29*E29</f>
        <v>0</v>
      </c>
    </row>
    <row r="30" spans="1:6" ht="24" customHeight="1" x14ac:dyDescent="0.25">
      <c r="A30" s="38">
        <v>25</v>
      </c>
      <c r="B30" s="58" t="s">
        <v>141</v>
      </c>
      <c r="C30" s="39" t="s">
        <v>8</v>
      </c>
      <c r="D30" s="35">
        <v>30</v>
      </c>
      <c r="E30" s="35"/>
      <c r="F30" s="34">
        <f>D30*E30</f>
        <v>0</v>
      </c>
    </row>
    <row r="31" spans="1:6" ht="24" customHeight="1" x14ac:dyDescent="0.25">
      <c r="A31" s="45"/>
      <c r="B31" s="44" t="s">
        <v>140</v>
      </c>
      <c r="C31" s="43"/>
      <c r="D31" s="43"/>
      <c r="E31" s="43"/>
      <c r="F31" s="42"/>
    </row>
    <row r="32" spans="1:6" ht="24" customHeight="1" x14ac:dyDescent="0.25">
      <c r="A32" s="38">
        <v>26</v>
      </c>
      <c r="B32" s="37" t="s">
        <v>139</v>
      </c>
      <c r="C32" s="39" t="s">
        <v>8</v>
      </c>
      <c r="D32" s="35">
        <v>200</v>
      </c>
      <c r="E32" s="35"/>
      <c r="F32" s="34">
        <f>D32*E32</f>
        <v>0</v>
      </c>
    </row>
    <row r="33" spans="1:6" ht="24" customHeight="1" x14ac:dyDescent="0.25">
      <c r="A33" s="38">
        <v>27</v>
      </c>
      <c r="B33" s="37" t="s">
        <v>138</v>
      </c>
      <c r="C33" s="39" t="s">
        <v>8</v>
      </c>
      <c r="D33" s="35">
        <v>100</v>
      </c>
      <c r="E33" s="35"/>
      <c r="F33" s="34">
        <f>D33*E33</f>
        <v>0</v>
      </c>
    </row>
    <row r="34" spans="1:6" ht="24" customHeight="1" x14ac:dyDescent="0.25">
      <c r="A34" s="38">
        <v>28</v>
      </c>
      <c r="B34" s="37" t="s">
        <v>137</v>
      </c>
      <c r="C34" s="39" t="s">
        <v>8</v>
      </c>
      <c r="D34" s="35">
        <v>1000</v>
      </c>
      <c r="E34" s="35"/>
      <c r="F34" s="34">
        <f>D34*E34</f>
        <v>0</v>
      </c>
    </row>
    <row r="35" spans="1:6" ht="30" customHeight="1" x14ac:dyDescent="0.25">
      <c r="A35" s="38">
        <v>29</v>
      </c>
      <c r="B35" s="41" t="s">
        <v>136</v>
      </c>
      <c r="C35" s="39" t="s">
        <v>8</v>
      </c>
      <c r="D35" s="35">
        <v>50</v>
      </c>
      <c r="E35" s="35"/>
      <c r="F35" s="34">
        <f>D35*E35</f>
        <v>0</v>
      </c>
    </row>
    <row r="36" spans="1:6" ht="24" customHeight="1" x14ac:dyDescent="0.25">
      <c r="A36" s="38">
        <v>30</v>
      </c>
      <c r="B36" s="37" t="s">
        <v>135</v>
      </c>
      <c r="C36" s="39" t="s">
        <v>8</v>
      </c>
      <c r="D36" s="35">
        <v>1000</v>
      </c>
      <c r="E36" s="35"/>
      <c r="F36" s="34">
        <f>D36*E36</f>
        <v>0</v>
      </c>
    </row>
    <row r="37" spans="1:6" ht="24" customHeight="1" x14ac:dyDescent="0.25">
      <c r="A37" s="38">
        <v>31</v>
      </c>
      <c r="B37" s="37" t="s">
        <v>134</v>
      </c>
      <c r="C37" s="39" t="s">
        <v>8</v>
      </c>
      <c r="D37" s="35">
        <v>1000</v>
      </c>
      <c r="E37" s="35"/>
      <c r="F37" s="34">
        <f>D37*E37</f>
        <v>0</v>
      </c>
    </row>
    <row r="38" spans="1:6" ht="27.75" customHeight="1" x14ac:dyDescent="0.25">
      <c r="A38" s="38">
        <v>32</v>
      </c>
      <c r="B38" s="41" t="s">
        <v>133</v>
      </c>
      <c r="C38" s="39" t="s">
        <v>8</v>
      </c>
      <c r="D38" s="35">
        <v>10000</v>
      </c>
      <c r="E38" s="35"/>
      <c r="F38" s="34">
        <f>D38*E38</f>
        <v>0</v>
      </c>
    </row>
    <row r="39" spans="1:6" ht="27" customHeight="1" x14ac:dyDescent="0.25">
      <c r="A39" s="38">
        <v>33</v>
      </c>
      <c r="B39" s="41" t="s">
        <v>132</v>
      </c>
      <c r="C39" s="39" t="s">
        <v>8</v>
      </c>
      <c r="D39" s="35">
        <v>4000</v>
      </c>
      <c r="E39" s="35"/>
      <c r="F39" s="34">
        <f>D39*E39</f>
        <v>0</v>
      </c>
    </row>
    <row r="40" spans="1:6" ht="27" customHeight="1" x14ac:dyDescent="0.25">
      <c r="A40" s="38">
        <v>34</v>
      </c>
      <c r="B40" s="41" t="s">
        <v>131</v>
      </c>
      <c r="C40" s="39" t="s">
        <v>8</v>
      </c>
      <c r="D40" s="35">
        <v>500</v>
      </c>
      <c r="E40" s="35"/>
      <c r="F40" s="34">
        <f>D40*E40</f>
        <v>0</v>
      </c>
    </row>
    <row r="41" spans="1:6" ht="24" customHeight="1" x14ac:dyDescent="0.25">
      <c r="A41" s="38">
        <v>35</v>
      </c>
      <c r="B41" s="37" t="s">
        <v>130</v>
      </c>
      <c r="C41" s="39" t="s">
        <v>8</v>
      </c>
      <c r="D41" s="35">
        <v>150</v>
      </c>
      <c r="E41" s="35"/>
      <c r="F41" s="34">
        <f>D41*E41</f>
        <v>0</v>
      </c>
    </row>
    <row r="42" spans="1:6" ht="24" customHeight="1" x14ac:dyDescent="0.25">
      <c r="A42" s="38">
        <v>36</v>
      </c>
      <c r="B42" s="37" t="s">
        <v>129</v>
      </c>
      <c r="C42" s="39" t="s">
        <v>8</v>
      </c>
      <c r="D42" s="35">
        <v>1000</v>
      </c>
      <c r="E42" s="35"/>
      <c r="F42" s="34">
        <f>D42*E42</f>
        <v>0</v>
      </c>
    </row>
    <row r="43" spans="1:6" ht="24" customHeight="1" x14ac:dyDescent="0.25">
      <c r="A43" s="38">
        <v>37</v>
      </c>
      <c r="B43" s="37" t="s">
        <v>128</v>
      </c>
      <c r="C43" s="39" t="s">
        <v>8</v>
      </c>
      <c r="D43" s="35">
        <v>800</v>
      </c>
      <c r="E43" s="35"/>
      <c r="F43" s="34">
        <f>D43*E43</f>
        <v>0</v>
      </c>
    </row>
    <row r="44" spans="1:6" ht="24" customHeight="1" x14ac:dyDescent="0.25">
      <c r="A44" s="38">
        <v>38</v>
      </c>
      <c r="B44" s="37" t="s">
        <v>127</v>
      </c>
      <c r="C44" s="39" t="s">
        <v>8</v>
      </c>
      <c r="D44" s="35">
        <v>50</v>
      </c>
      <c r="E44" s="35"/>
      <c r="F44" s="34">
        <f>D44*E44</f>
        <v>0</v>
      </c>
    </row>
    <row r="45" spans="1:6" ht="24" customHeight="1" x14ac:dyDescent="0.25">
      <c r="A45" s="38">
        <v>39</v>
      </c>
      <c r="B45" s="37" t="s">
        <v>126</v>
      </c>
      <c r="C45" s="39" t="s">
        <v>8</v>
      </c>
      <c r="D45" s="35">
        <v>100</v>
      </c>
      <c r="E45" s="35"/>
      <c r="F45" s="34">
        <f>D45*E45</f>
        <v>0</v>
      </c>
    </row>
    <row r="46" spans="1:6" ht="24" customHeight="1" x14ac:dyDescent="0.25">
      <c r="A46" s="38">
        <v>40</v>
      </c>
      <c r="B46" s="41" t="s">
        <v>125</v>
      </c>
      <c r="C46" s="39" t="s">
        <v>8</v>
      </c>
      <c r="D46" s="35">
        <v>1500</v>
      </c>
      <c r="E46" s="35"/>
      <c r="F46" s="34">
        <f>D46*E46</f>
        <v>0</v>
      </c>
    </row>
    <row r="47" spans="1:6" ht="24" customHeight="1" x14ac:dyDescent="0.25">
      <c r="A47" s="38">
        <v>41</v>
      </c>
      <c r="B47" s="41" t="s">
        <v>124</v>
      </c>
      <c r="C47" s="39" t="s">
        <v>8</v>
      </c>
      <c r="D47" s="35">
        <v>250</v>
      </c>
      <c r="E47" s="35"/>
      <c r="F47" s="34">
        <f>D47*E47</f>
        <v>0</v>
      </c>
    </row>
    <row r="48" spans="1:6" ht="24" customHeight="1" x14ac:dyDescent="0.25">
      <c r="A48" s="38">
        <v>42</v>
      </c>
      <c r="B48" s="41" t="s">
        <v>123</v>
      </c>
      <c r="C48" s="39" t="s">
        <v>8</v>
      </c>
      <c r="D48" s="35">
        <v>50</v>
      </c>
      <c r="E48" s="35"/>
      <c r="F48" s="34">
        <f>D48*E48</f>
        <v>0</v>
      </c>
    </row>
    <row r="49" spans="1:7" ht="24" customHeight="1" x14ac:dyDescent="0.25">
      <c r="A49" s="38">
        <v>43</v>
      </c>
      <c r="B49" s="37" t="s">
        <v>122</v>
      </c>
      <c r="C49" s="39" t="s">
        <v>8</v>
      </c>
      <c r="D49" s="35">
        <v>20</v>
      </c>
      <c r="E49" s="35"/>
      <c r="F49" s="34">
        <f>D49*E49</f>
        <v>0</v>
      </c>
    </row>
    <row r="50" spans="1:7" ht="24" customHeight="1" x14ac:dyDescent="0.25">
      <c r="A50" s="38">
        <v>44</v>
      </c>
      <c r="B50" s="37" t="s">
        <v>121</v>
      </c>
      <c r="C50" s="39" t="s">
        <v>8</v>
      </c>
      <c r="D50" s="35">
        <v>2000</v>
      </c>
      <c r="E50" s="35"/>
      <c r="F50" s="34">
        <f>D50*E50</f>
        <v>0</v>
      </c>
    </row>
    <row r="51" spans="1:7" ht="24" customHeight="1" x14ac:dyDescent="0.25">
      <c r="A51" s="38">
        <v>45</v>
      </c>
      <c r="B51" s="37" t="s">
        <v>120</v>
      </c>
      <c r="C51" s="39" t="s">
        <v>8</v>
      </c>
      <c r="D51" s="35">
        <v>100</v>
      </c>
      <c r="E51" s="35"/>
      <c r="F51" s="34">
        <f>D51*E51</f>
        <v>0</v>
      </c>
    </row>
    <row r="52" spans="1:7" ht="24" customHeight="1" x14ac:dyDescent="0.25">
      <c r="A52" s="38">
        <v>46</v>
      </c>
      <c r="B52" s="37" t="s">
        <v>119</v>
      </c>
      <c r="C52" s="39" t="s">
        <v>8</v>
      </c>
      <c r="D52" s="35">
        <v>100</v>
      </c>
      <c r="E52" s="35"/>
      <c r="F52" s="34">
        <f>D52*E52</f>
        <v>0</v>
      </c>
    </row>
    <row r="53" spans="1:7" ht="24" customHeight="1" x14ac:dyDescent="0.25">
      <c r="A53" s="38">
        <v>47</v>
      </c>
      <c r="B53" s="41" t="s">
        <v>118</v>
      </c>
      <c r="C53" s="39" t="s">
        <v>8</v>
      </c>
      <c r="D53" s="35">
        <v>10</v>
      </c>
      <c r="E53" s="35"/>
      <c r="F53" s="34">
        <f>D53*E53</f>
        <v>0</v>
      </c>
    </row>
    <row r="54" spans="1:7" s="56" customFormat="1" ht="24" customHeight="1" x14ac:dyDescent="0.2">
      <c r="A54" s="38">
        <v>48</v>
      </c>
      <c r="B54" s="41" t="s">
        <v>117</v>
      </c>
      <c r="C54" s="39" t="s">
        <v>8</v>
      </c>
      <c r="D54" s="57">
        <v>100</v>
      </c>
      <c r="E54" s="57"/>
      <c r="F54" s="34">
        <f>D54*E54</f>
        <v>0</v>
      </c>
    </row>
    <row r="55" spans="1:7" s="56" customFormat="1" ht="24" customHeight="1" x14ac:dyDescent="0.2">
      <c r="A55" s="38">
        <v>49</v>
      </c>
      <c r="B55" s="37" t="s">
        <v>116</v>
      </c>
      <c r="C55" s="39" t="s">
        <v>8</v>
      </c>
      <c r="D55" s="57">
        <v>10</v>
      </c>
      <c r="E55" s="57"/>
      <c r="F55" s="34">
        <f>D55*E55</f>
        <v>0</v>
      </c>
    </row>
    <row r="56" spans="1:7" ht="24" customHeight="1" x14ac:dyDescent="0.25">
      <c r="A56" s="38">
        <v>50</v>
      </c>
      <c r="B56" s="37" t="s">
        <v>115</v>
      </c>
      <c r="C56" s="39" t="s">
        <v>8</v>
      </c>
      <c r="D56" s="57">
        <v>20</v>
      </c>
      <c r="E56" s="57"/>
      <c r="F56" s="34">
        <f>D56*E56</f>
        <v>0</v>
      </c>
      <c r="G56" s="56"/>
    </row>
    <row r="57" spans="1:7" ht="24" customHeight="1" x14ac:dyDescent="0.25">
      <c r="A57" s="38">
        <v>51</v>
      </c>
      <c r="B57" s="37" t="s">
        <v>114</v>
      </c>
      <c r="C57" s="39" t="s">
        <v>8</v>
      </c>
      <c r="D57" s="35">
        <v>5000</v>
      </c>
      <c r="E57" s="35"/>
      <c r="F57" s="34">
        <f>D57*E57</f>
        <v>0</v>
      </c>
    </row>
    <row r="58" spans="1:7" ht="24" customHeight="1" x14ac:dyDescent="0.25">
      <c r="A58" s="45"/>
      <c r="B58" s="44" t="s">
        <v>113</v>
      </c>
      <c r="C58" s="43"/>
      <c r="D58" s="43"/>
      <c r="E58" s="43"/>
      <c r="F58" s="42"/>
    </row>
    <row r="59" spans="1:7" ht="24" customHeight="1" x14ac:dyDescent="0.25">
      <c r="A59" s="38">
        <v>52</v>
      </c>
      <c r="B59" s="37" t="s">
        <v>112</v>
      </c>
      <c r="C59" s="55" t="s">
        <v>109</v>
      </c>
      <c r="D59" s="35">
        <v>5</v>
      </c>
      <c r="E59" s="35"/>
      <c r="F59" s="34">
        <f>D59*E59</f>
        <v>0</v>
      </c>
    </row>
    <row r="60" spans="1:7" ht="26.25" customHeight="1" x14ac:dyDescent="0.25">
      <c r="A60" s="38">
        <v>53</v>
      </c>
      <c r="B60" s="41" t="s">
        <v>111</v>
      </c>
      <c r="C60" s="55" t="s">
        <v>109</v>
      </c>
      <c r="D60" s="35">
        <v>5</v>
      </c>
      <c r="E60" s="35"/>
      <c r="F60" s="34">
        <f>D60*E60</f>
        <v>0</v>
      </c>
    </row>
    <row r="61" spans="1:7" ht="24" customHeight="1" x14ac:dyDescent="0.25">
      <c r="A61" s="38">
        <v>54</v>
      </c>
      <c r="B61" s="37" t="s">
        <v>110</v>
      </c>
      <c r="C61" s="55" t="s">
        <v>109</v>
      </c>
      <c r="D61" s="35">
        <v>5</v>
      </c>
      <c r="E61" s="35"/>
      <c r="F61" s="34">
        <f>D61*E61</f>
        <v>0</v>
      </c>
    </row>
    <row r="62" spans="1:7" ht="24" customHeight="1" x14ac:dyDescent="0.25">
      <c r="A62" s="38">
        <v>55</v>
      </c>
      <c r="B62" s="37" t="s">
        <v>108</v>
      </c>
      <c r="C62" s="55" t="s">
        <v>107</v>
      </c>
      <c r="D62" s="35">
        <v>100</v>
      </c>
      <c r="E62" s="35"/>
      <c r="F62" s="34">
        <f>D62*E62</f>
        <v>0</v>
      </c>
    </row>
    <row r="63" spans="1:7" ht="24" customHeight="1" x14ac:dyDescent="0.25">
      <c r="A63" s="38">
        <v>56</v>
      </c>
      <c r="B63" s="37" t="s">
        <v>106</v>
      </c>
      <c r="C63" s="36" t="s">
        <v>77</v>
      </c>
      <c r="D63" s="54">
        <v>10</v>
      </c>
      <c r="E63" s="35"/>
      <c r="F63" s="34">
        <f>D63*E63</f>
        <v>0</v>
      </c>
    </row>
    <row r="64" spans="1:7" ht="24" customHeight="1" x14ac:dyDescent="0.25">
      <c r="A64" s="38">
        <v>57</v>
      </c>
      <c r="B64" s="37" t="s">
        <v>105</v>
      </c>
      <c r="C64" s="36" t="s">
        <v>77</v>
      </c>
      <c r="D64" s="54">
        <v>10</v>
      </c>
      <c r="E64" s="35"/>
      <c r="F64" s="34">
        <f>D64*E64</f>
        <v>0</v>
      </c>
    </row>
    <row r="65" spans="1:6" ht="24" customHeight="1" x14ac:dyDescent="0.25">
      <c r="A65" s="38">
        <v>58</v>
      </c>
      <c r="B65" s="37" t="s">
        <v>104</v>
      </c>
      <c r="C65" s="36" t="s">
        <v>77</v>
      </c>
      <c r="D65" s="54">
        <v>10</v>
      </c>
      <c r="E65" s="35"/>
      <c r="F65" s="34">
        <f>D65*E65</f>
        <v>0</v>
      </c>
    </row>
    <row r="66" spans="1:6" ht="24" customHeight="1" x14ac:dyDescent="0.25">
      <c r="A66" s="45"/>
      <c r="B66" s="44" t="s">
        <v>103</v>
      </c>
      <c r="C66" s="43"/>
      <c r="D66" s="43"/>
      <c r="E66" s="43"/>
      <c r="F66" s="42"/>
    </row>
    <row r="67" spans="1:6" ht="24" customHeight="1" x14ac:dyDescent="0.25">
      <c r="A67" s="38">
        <v>59</v>
      </c>
      <c r="B67" s="53" t="s">
        <v>102</v>
      </c>
      <c r="C67" s="39" t="s">
        <v>8</v>
      </c>
      <c r="D67" s="35">
        <v>10000</v>
      </c>
      <c r="E67" s="35"/>
      <c r="F67" s="34">
        <f>D67*E67</f>
        <v>0</v>
      </c>
    </row>
    <row r="68" spans="1:6" ht="24" customHeight="1" x14ac:dyDescent="0.25">
      <c r="A68" s="38">
        <v>60</v>
      </c>
      <c r="B68" s="53" t="s">
        <v>101</v>
      </c>
      <c r="C68" s="39" t="s">
        <v>8</v>
      </c>
      <c r="D68" s="35">
        <v>2000</v>
      </c>
      <c r="E68" s="35"/>
      <c r="F68" s="34">
        <f>D68*E68</f>
        <v>0</v>
      </c>
    </row>
    <row r="69" spans="1:6" ht="24" customHeight="1" x14ac:dyDescent="0.25">
      <c r="A69" s="38">
        <v>61</v>
      </c>
      <c r="B69" s="53" t="s">
        <v>100</v>
      </c>
      <c r="C69" s="39" t="s">
        <v>8</v>
      </c>
      <c r="D69" s="35">
        <v>6000</v>
      </c>
      <c r="E69" s="35"/>
      <c r="F69" s="34">
        <f>D69*E69</f>
        <v>0</v>
      </c>
    </row>
    <row r="70" spans="1:6" ht="24" customHeight="1" x14ac:dyDescent="0.25">
      <c r="A70" s="38">
        <v>62</v>
      </c>
      <c r="B70" s="53" t="s">
        <v>99</v>
      </c>
      <c r="C70" s="39" t="s">
        <v>8</v>
      </c>
      <c r="D70" s="35">
        <v>6000</v>
      </c>
      <c r="E70" s="35"/>
      <c r="F70" s="34">
        <f>D70*E70</f>
        <v>0</v>
      </c>
    </row>
    <row r="71" spans="1:6" ht="29.25" customHeight="1" x14ac:dyDescent="0.25">
      <c r="A71" s="38">
        <v>63</v>
      </c>
      <c r="B71" s="41" t="s">
        <v>98</v>
      </c>
      <c r="C71" s="39" t="s">
        <v>8</v>
      </c>
      <c r="D71" s="35">
        <v>4000</v>
      </c>
      <c r="E71" s="35"/>
      <c r="F71" s="34">
        <f>D71*E71</f>
        <v>0</v>
      </c>
    </row>
    <row r="72" spans="1:6" ht="27.75" customHeight="1" x14ac:dyDescent="0.25">
      <c r="A72" s="38">
        <v>64</v>
      </c>
      <c r="B72" s="41" t="s">
        <v>97</v>
      </c>
      <c r="C72" s="39" t="s">
        <v>8</v>
      </c>
      <c r="D72" s="35">
        <v>10000</v>
      </c>
      <c r="E72" s="35"/>
      <c r="F72" s="34">
        <f>D72*E72</f>
        <v>0</v>
      </c>
    </row>
    <row r="73" spans="1:6" ht="26.25" customHeight="1" x14ac:dyDescent="0.25">
      <c r="A73" s="38">
        <v>65</v>
      </c>
      <c r="B73" s="41" t="s">
        <v>96</v>
      </c>
      <c r="C73" s="39" t="s">
        <v>8</v>
      </c>
      <c r="D73" s="35">
        <v>1000</v>
      </c>
      <c r="E73" s="35"/>
      <c r="F73" s="34">
        <f>D73*E73</f>
        <v>0</v>
      </c>
    </row>
    <row r="74" spans="1:6" ht="24" customHeight="1" x14ac:dyDescent="0.25">
      <c r="A74" s="38">
        <v>66</v>
      </c>
      <c r="B74" s="37" t="s">
        <v>95</v>
      </c>
      <c r="C74" s="39" t="s">
        <v>8</v>
      </c>
      <c r="D74" s="35">
        <v>1000</v>
      </c>
      <c r="E74" s="35"/>
      <c r="F74" s="34">
        <f>D74*E74</f>
        <v>0</v>
      </c>
    </row>
    <row r="75" spans="1:6" ht="24" customHeight="1" x14ac:dyDescent="0.25">
      <c r="A75" s="38">
        <v>67</v>
      </c>
      <c r="B75" s="37" t="s">
        <v>94</v>
      </c>
      <c r="C75" s="39" t="s">
        <v>8</v>
      </c>
      <c r="D75" s="35">
        <v>500</v>
      </c>
      <c r="E75" s="35"/>
      <c r="F75" s="34">
        <f>D75*E75</f>
        <v>0</v>
      </c>
    </row>
    <row r="76" spans="1:6" ht="24" customHeight="1" x14ac:dyDescent="0.25">
      <c r="A76" s="38">
        <v>68</v>
      </c>
      <c r="B76" s="37" t="s">
        <v>93</v>
      </c>
      <c r="C76" s="39" t="s">
        <v>8</v>
      </c>
      <c r="D76" s="35">
        <v>500</v>
      </c>
      <c r="E76" s="35"/>
      <c r="F76" s="34">
        <f>D76*E76</f>
        <v>0</v>
      </c>
    </row>
    <row r="77" spans="1:6" ht="24" customHeight="1" x14ac:dyDescent="0.25">
      <c r="A77" s="38">
        <v>69</v>
      </c>
      <c r="B77" s="37" t="s">
        <v>92</v>
      </c>
      <c r="C77" s="39" t="s">
        <v>8</v>
      </c>
      <c r="D77" s="35">
        <v>500</v>
      </c>
      <c r="E77" s="35"/>
      <c r="F77" s="34">
        <f>D77*E77</f>
        <v>0</v>
      </c>
    </row>
    <row r="78" spans="1:6" ht="24" customHeight="1" x14ac:dyDescent="0.25">
      <c r="A78" s="38">
        <v>70</v>
      </c>
      <c r="B78" s="37" t="s">
        <v>91</v>
      </c>
      <c r="C78" s="39" t="s">
        <v>8</v>
      </c>
      <c r="D78" s="35">
        <v>200</v>
      </c>
      <c r="E78" s="35"/>
      <c r="F78" s="34">
        <f>D78*E78</f>
        <v>0</v>
      </c>
    </row>
    <row r="79" spans="1:6" ht="24" customHeight="1" x14ac:dyDescent="0.25">
      <c r="A79" s="38">
        <v>71</v>
      </c>
      <c r="B79" s="53" t="s">
        <v>90</v>
      </c>
      <c r="C79" s="39" t="s">
        <v>8</v>
      </c>
      <c r="D79" s="35">
        <v>200</v>
      </c>
      <c r="E79" s="35"/>
      <c r="F79" s="34">
        <f>D79*E79</f>
        <v>0</v>
      </c>
    </row>
    <row r="80" spans="1:6" ht="24" customHeight="1" x14ac:dyDescent="0.25">
      <c r="A80" s="38">
        <v>72</v>
      </c>
      <c r="B80" s="53" t="s">
        <v>89</v>
      </c>
      <c r="C80" s="39" t="s">
        <v>8</v>
      </c>
      <c r="D80" s="35">
        <v>200</v>
      </c>
      <c r="E80" s="35"/>
      <c r="F80" s="34">
        <f>D80*E80</f>
        <v>0</v>
      </c>
    </row>
    <row r="81" spans="1:6" ht="24" customHeight="1" x14ac:dyDescent="0.25">
      <c r="A81" s="45"/>
      <c r="B81" s="44" t="s">
        <v>88</v>
      </c>
      <c r="C81" s="43"/>
      <c r="D81" s="43"/>
      <c r="E81" s="43"/>
      <c r="F81" s="42">
        <f>D81*E81</f>
        <v>0</v>
      </c>
    </row>
    <row r="82" spans="1:6" ht="24" customHeight="1" x14ac:dyDescent="0.25">
      <c r="A82" s="38">
        <v>73</v>
      </c>
      <c r="B82" s="48" t="s">
        <v>87</v>
      </c>
      <c r="C82" s="47" t="s">
        <v>8</v>
      </c>
      <c r="D82" s="35">
        <v>25000</v>
      </c>
      <c r="E82" s="35"/>
      <c r="F82" s="34">
        <f>D82*E82</f>
        <v>0</v>
      </c>
    </row>
    <row r="83" spans="1:6" ht="24" customHeight="1" x14ac:dyDescent="0.25">
      <c r="A83" s="38">
        <v>74</v>
      </c>
      <c r="B83" s="48" t="s">
        <v>86</v>
      </c>
      <c r="C83" s="47" t="s">
        <v>8</v>
      </c>
      <c r="D83" s="35">
        <v>15000</v>
      </c>
      <c r="E83" s="35"/>
      <c r="F83" s="34">
        <f>D83*E83</f>
        <v>0</v>
      </c>
    </row>
    <row r="84" spans="1:6" ht="24" customHeight="1" x14ac:dyDescent="0.25">
      <c r="A84" s="38">
        <v>75</v>
      </c>
      <c r="B84" s="48" t="s">
        <v>85</v>
      </c>
      <c r="C84" s="47" t="s">
        <v>8</v>
      </c>
      <c r="D84" s="35">
        <v>50</v>
      </c>
      <c r="E84" s="35"/>
      <c r="F84" s="34">
        <f>D84*E84</f>
        <v>0</v>
      </c>
    </row>
    <row r="85" spans="1:6" s="52" customFormat="1" ht="24" customHeight="1" x14ac:dyDescent="0.2">
      <c r="A85" s="38">
        <v>76</v>
      </c>
      <c r="B85" s="37" t="s">
        <v>84</v>
      </c>
      <c r="C85" s="39" t="s">
        <v>8</v>
      </c>
      <c r="D85" s="35">
        <v>10</v>
      </c>
      <c r="E85" s="35"/>
      <c r="F85" s="34">
        <f>D85*E85</f>
        <v>0</v>
      </c>
    </row>
    <row r="86" spans="1:6" ht="24" customHeight="1" x14ac:dyDescent="0.25">
      <c r="A86" s="45"/>
      <c r="B86" s="44" t="s">
        <v>83</v>
      </c>
      <c r="C86" s="43"/>
      <c r="D86" s="43"/>
      <c r="E86" s="43"/>
      <c r="F86" s="42">
        <f>D86*E86</f>
        <v>0</v>
      </c>
    </row>
    <row r="87" spans="1:6" ht="24" customHeight="1" x14ac:dyDescent="0.25">
      <c r="A87" s="38">
        <v>77</v>
      </c>
      <c r="B87" s="37" t="s">
        <v>82</v>
      </c>
      <c r="C87" s="36" t="s">
        <v>77</v>
      </c>
      <c r="D87" s="35">
        <v>2</v>
      </c>
      <c r="E87" s="35"/>
      <c r="F87" s="34">
        <f>D87*E87</f>
        <v>0</v>
      </c>
    </row>
    <row r="88" spans="1:6" ht="24" customHeight="1" x14ac:dyDescent="0.25">
      <c r="A88" s="51">
        <v>78</v>
      </c>
      <c r="B88" s="37" t="s">
        <v>81</v>
      </c>
      <c r="C88" s="36" t="s">
        <v>77</v>
      </c>
      <c r="D88" s="35">
        <v>2</v>
      </c>
      <c r="E88" s="35"/>
      <c r="F88" s="34">
        <f>D88*E88</f>
        <v>0</v>
      </c>
    </row>
    <row r="89" spans="1:6" ht="24" customHeight="1" x14ac:dyDescent="0.25">
      <c r="A89" s="51">
        <v>79</v>
      </c>
      <c r="B89" s="37" t="s">
        <v>80</v>
      </c>
      <c r="C89" s="36" t="s">
        <v>77</v>
      </c>
      <c r="D89" s="35">
        <v>2</v>
      </c>
      <c r="E89" s="35"/>
      <c r="F89" s="34">
        <f>D89*E89</f>
        <v>0</v>
      </c>
    </row>
    <row r="90" spans="1:6" ht="24" customHeight="1" x14ac:dyDescent="0.25">
      <c r="A90" s="38">
        <v>80</v>
      </c>
      <c r="B90" s="37" t="s">
        <v>79</v>
      </c>
      <c r="C90" s="36" t="s">
        <v>77</v>
      </c>
      <c r="D90" s="35">
        <v>2</v>
      </c>
      <c r="E90" s="35"/>
      <c r="F90" s="34">
        <f>D90*E90</f>
        <v>0</v>
      </c>
    </row>
    <row r="91" spans="1:6" ht="24" customHeight="1" x14ac:dyDescent="0.25">
      <c r="A91" s="51">
        <v>81</v>
      </c>
      <c r="B91" s="37" t="s">
        <v>78</v>
      </c>
      <c r="C91" s="36" t="s">
        <v>77</v>
      </c>
      <c r="D91" s="35">
        <v>2</v>
      </c>
      <c r="E91" s="35"/>
      <c r="F91" s="34">
        <f>D91*E91</f>
        <v>0</v>
      </c>
    </row>
    <row r="92" spans="1:6" ht="24" customHeight="1" x14ac:dyDescent="0.25">
      <c r="A92" s="51">
        <v>82</v>
      </c>
      <c r="B92" s="37" t="s">
        <v>76</v>
      </c>
      <c r="C92" s="36" t="s">
        <v>74</v>
      </c>
      <c r="D92" s="35">
        <v>2</v>
      </c>
      <c r="E92" s="35"/>
      <c r="F92" s="34">
        <f>D92*E92</f>
        <v>0</v>
      </c>
    </row>
    <row r="93" spans="1:6" ht="24" customHeight="1" x14ac:dyDescent="0.25">
      <c r="A93" s="51">
        <v>83</v>
      </c>
      <c r="B93" s="37" t="s">
        <v>75</v>
      </c>
      <c r="C93" s="50" t="s">
        <v>74</v>
      </c>
      <c r="D93" s="35">
        <v>2</v>
      </c>
      <c r="E93" s="35"/>
      <c r="F93" s="34">
        <f>D93*E93</f>
        <v>0</v>
      </c>
    </row>
    <row r="94" spans="1:6" ht="24" customHeight="1" x14ac:dyDescent="0.25">
      <c r="A94" s="38">
        <v>84</v>
      </c>
      <c r="B94" s="37" t="s">
        <v>73</v>
      </c>
      <c r="C94" s="50" t="s">
        <v>72</v>
      </c>
      <c r="D94" s="35">
        <v>5</v>
      </c>
      <c r="E94" s="35"/>
      <c r="F94" s="34">
        <f>D94*E94</f>
        <v>0</v>
      </c>
    </row>
    <row r="95" spans="1:6" ht="24" customHeight="1" x14ac:dyDescent="0.25">
      <c r="A95" s="45"/>
      <c r="B95" s="44" t="s">
        <v>71</v>
      </c>
      <c r="C95" s="43"/>
      <c r="D95" s="43"/>
      <c r="E95" s="43"/>
      <c r="F95" s="42">
        <f>D95*E95</f>
        <v>0</v>
      </c>
    </row>
    <row r="96" spans="1:6" ht="45" x14ac:dyDescent="0.25">
      <c r="A96" s="38">
        <v>85</v>
      </c>
      <c r="B96" s="41" t="s">
        <v>70</v>
      </c>
      <c r="C96" s="39" t="s">
        <v>8</v>
      </c>
      <c r="D96" s="35">
        <v>10</v>
      </c>
      <c r="E96" s="35"/>
      <c r="F96" s="34">
        <f>D96*E96</f>
        <v>0</v>
      </c>
    </row>
    <row r="97" spans="1:6" ht="45" x14ac:dyDescent="0.25">
      <c r="A97" s="38">
        <v>86</v>
      </c>
      <c r="B97" s="41" t="s">
        <v>69</v>
      </c>
      <c r="C97" s="39" t="s">
        <v>8</v>
      </c>
      <c r="D97" s="35">
        <v>15</v>
      </c>
      <c r="E97" s="35"/>
      <c r="F97" s="34">
        <f>D97*E97</f>
        <v>0</v>
      </c>
    </row>
    <row r="98" spans="1:6" ht="24" customHeight="1" x14ac:dyDescent="0.25">
      <c r="A98" s="38">
        <v>87</v>
      </c>
      <c r="B98" s="37" t="s">
        <v>68</v>
      </c>
      <c r="C98" s="39" t="s">
        <v>8</v>
      </c>
      <c r="D98" s="35">
        <v>30</v>
      </c>
      <c r="E98" s="35"/>
      <c r="F98" s="34">
        <f>D98*E98</f>
        <v>0</v>
      </c>
    </row>
    <row r="99" spans="1:6" ht="24" customHeight="1" x14ac:dyDescent="0.25">
      <c r="A99" s="38">
        <v>88</v>
      </c>
      <c r="B99" s="37" t="s">
        <v>67</v>
      </c>
      <c r="C99" s="39" t="s">
        <v>8</v>
      </c>
      <c r="D99" s="35">
        <v>100</v>
      </c>
      <c r="E99" s="35"/>
      <c r="F99" s="34">
        <f>D99*E99</f>
        <v>0</v>
      </c>
    </row>
    <row r="100" spans="1:6" ht="24" customHeight="1" x14ac:dyDescent="0.25">
      <c r="A100" s="38">
        <v>89</v>
      </c>
      <c r="B100" s="41" t="s">
        <v>66</v>
      </c>
      <c r="C100" s="39" t="s">
        <v>8</v>
      </c>
      <c r="D100" s="35">
        <v>200</v>
      </c>
      <c r="E100" s="35"/>
      <c r="F100" s="34">
        <f>D100*E100</f>
        <v>0</v>
      </c>
    </row>
    <row r="101" spans="1:6" ht="30" x14ac:dyDescent="0.25">
      <c r="A101" s="38">
        <v>90</v>
      </c>
      <c r="B101" s="41" t="s">
        <v>65</v>
      </c>
      <c r="C101" s="39" t="s">
        <v>8</v>
      </c>
      <c r="D101" s="35">
        <v>100</v>
      </c>
      <c r="E101" s="35"/>
      <c r="F101" s="34">
        <f>D101*E101</f>
        <v>0</v>
      </c>
    </row>
    <row r="102" spans="1:6" ht="30" x14ac:dyDescent="0.25">
      <c r="A102" s="38">
        <v>91</v>
      </c>
      <c r="B102" s="41" t="s">
        <v>64</v>
      </c>
      <c r="C102" s="39" t="s">
        <v>8</v>
      </c>
      <c r="D102" s="35">
        <v>30</v>
      </c>
      <c r="E102" s="35"/>
      <c r="F102" s="34">
        <f>D102*E102</f>
        <v>0</v>
      </c>
    </row>
    <row r="103" spans="1:6" ht="24" customHeight="1" x14ac:dyDescent="0.25">
      <c r="A103" s="38">
        <v>92</v>
      </c>
      <c r="B103" s="37" t="s">
        <v>63</v>
      </c>
      <c r="C103" s="39" t="s">
        <v>8</v>
      </c>
      <c r="D103" s="35">
        <v>500</v>
      </c>
      <c r="E103" s="35"/>
      <c r="F103" s="34">
        <f>D103*E103</f>
        <v>0</v>
      </c>
    </row>
    <row r="104" spans="1:6" ht="24" customHeight="1" x14ac:dyDescent="0.25">
      <c r="A104" s="38">
        <v>93</v>
      </c>
      <c r="B104" s="37" t="s">
        <v>62</v>
      </c>
      <c r="C104" s="39" t="s">
        <v>8</v>
      </c>
      <c r="D104" s="35">
        <v>50</v>
      </c>
      <c r="E104" s="35"/>
      <c r="F104" s="34">
        <f>D104*E104</f>
        <v>0</v>
      </c>
    </row>
    <row r="105" spans="1:6" ht="24" customHeight="1" x14ac:dyDescent="0.25">
      <c r="A105" s="38">
        <v>94</v>
      </c>
      <c r="B105" s="37" t="s">
        <v>61</v>
      </c>
      <c r="C105" s="39" t="s">
        <v>8</v>
      </c>
      <c r="D105" s="35">
        <v>30</v>
      </c>
      <c r="E105" s="35"/>
      <c r="F105" s="34">
        <f>D105*E105</f>
        <v>0</v>
      </c>
    </row>
    <row r="106" spans="1:6" ht="24" customHeight="1" x14ac:dyDescent="0.25">
      <c r="A106" s="38">
        <v>95</v>
      </c>
      <c r="B106" s="37" t="s">
        <v>60</v>
      </c>
      <c r="C106" s="39" t="s">
        <v>8</v>
      </c>
      <c r="D106" s="35">
        <v>20</v>
      </c>
      <c r="E106" s="35"/>
      <c r="F106" s="34">
        <f>D106*E106</f>
        <v>0</v>
      </c>
    </row>
    <row r="107" spans="1:6" ht="24" customHeight="1" x14ac:dyDescent="0.25">
      <c r="A107" s="38">
        <v>96</v>
      </c>
      <c r="B107" s="37" t="s">
        <v>59</v>
      </c>
      <c r="C107" s="39" t="s">
        <v>8</v>
      </c>
      <c r="D107" s="35">
        <v>20</v>
      </c>
      <c r="E107" s="35"/>
      <c r="F107" s="34">
        <f>D107*E107</f>
        <v>0</v>
      </c>
    </row>
    <row r="108" spans="1:6" ht="24" customHeight="1" x14ac:dyDescent="0.25">
      <c r="A108" s="38">
        <v>97</v>
      </c>
      <c r="B108" s="37" t="s">
        <v>58</v>
      </c>
      <c r="C108" s="39" t="s">
        <v>8</v>
      </c>
      <c r="D108" s="35">
        <v>50</v>
      </c>
      <c r="E108" s="35"/>
      <c r="F108" s="34">
        <f>D108*E108</f>
        <v>0</v>
      </c>
    </row>
    <row r="109" spans="1:6" ht="24" customHeight="1" x14ac:dyDescent="0.25">
      <c r="A109" s="38">
        <v>98</v>
      </c>
      <c r="B109" s="37" t="s">
        <v>57</v>
      </c>
      <c r="C109" s="39" t="s">
        <v>8</v>
      </c>
      <c r="D109" s="35">
        <v>150</v>
      </c>
      <c r="E109" s="35"/>
      <c r="F109" s="34">
        <f>D109*E109</f>
        <v>0</v>
      </c>
    </row>
    <row r="110" spans="1:6" ht="24" customHeight="1" x14ac:dyDescent="0.25">
      <c r="A110" s="38">
        <v>99</v>
      </c>
      <c r="B110" s="37" t="s">
        <v>56</v>
      </c>
      <c r="C110" s="39" t="s">
        <v>8</v>
      </c>
      <c r="D110" s="35">
        <v>10</v>
      </c>
      <c r="E110" s="35"/>
      <c r="F110" s="34">
        <f>D110*E110</f>
        <v>0</v>
      </c>
    </row>
    <row r="111" spans="1:6" ht="24" customHeight="1" x14ac:dyDescent="0.25">
      <c r="A111" s="38">
        <v>100</v>
      </c>
      <c r="B111" s="37" t="s">
        <v>55</v>
      </c>
      <c r="C111" s="36" t="s">
        <v>54</v>
      </c>
      <c r="D111" s="35">
        <v>20</v>
      </c>
      <c r="E111" s="35"/>
      <c r="F111" s="34">
        <f>D111*E111</f>
        <v>0</v>
      </c>
    </row>
    <row r="112" spans="1:6" ht="24" customHeight="1" x14ac:dyDescent="0.25">
      <c r="A112" s="38">
        <v>101</v>
      </c>
      <c r="B112" s="37" t="s">
        <v>53</v>
      </c>
      <c r="C112" s="39" t="s">
        <v>8</v>
      </c>
      <c r="D112" s="35">
        <v>500</v>
      </c>
      <c r="E112" s="35"/>
      <c r="F112" s="34">
        <f>D112*E112</f>
        <v>0</v>
      </c>
    </row>
    <row r="113" spans="1:6" ht="24" customHeight="1" x14ac:dyDescent="0.25">
      <c r="A113" s="38">
        <v>102</v>
      </c>
      <c r="B113" s="37" t="s">
        <v>52</v>
      </c>
      <c r="C113" s="39" t="s">
        <v>8</v>
      </c>
      <c r="D113" s="35">
        <v>50</v>
      </c>
      <c r="E113" s="35"/>
      <c r="F113" s="34">
        <f>D113*E113</f>
        <v>0</v>
      </c>
    </row>
    <row r="114" spans="1:6" ht="24" customHeight="1" x14ac:dyDescent="0.25">
      <c r="A114" s="38">
        <v>103</v>
      </c>
      <c r="B114" s="37" t="s">
        <v>51</v>
      </c>
      <c r="C114" s="39" t="s">
        <v>8</v>
      </c>
      <c r="D114" s="35">
        <v>50</v>
      </c>
      <c r="E114" s="35"/>
      <c r="F114" s="34">
        <f>D114*E114</f>
        <v>0</v>
      </c>
    </row>
    <row r="115" spans="1:6" ht="27.75" customHeight="1" x14ac:dyDescent="0.25">
      <c r="A115" s="38">
        <v>104</v>
      </c>
      <c r="B115" s="41" t="s">
        <v>50</v>
      </c>
      <c r="C115" s="39" t="s">
        <v>8</v>
      </c>
      <c r="D115" s="35">
        <v>100</v>
      </c>
      <c r="E115" s="35"/>
      <c r="F115" s="34">
        <f>D115*E115</f>
        <v>0</v>
      </c>
    </row>
    <row r="116" spans="1:6" ht="24" customHeight="1" x14ac:dyDescent="0.25">
      <c r="A116" s="38">
        <v>105</v>
      </c>
      <c r="B116" s="37" t="s">
        <v>49</v>
      </c>
      <c r="C116" s="39" t="s">
        <v>8</v>
      </c>
      <c r="D116" s="35">
        <v>50</v>
      </c>
      <c r="E116" s="35"/>
      <c r="F116" s="34">
        <f>D116*E116</f>
        <v>0</v>
      </c>
    </row>
    <row r="117" spans="1:6" ht="27.75" customHeight="1" x14ac:dyDescent="0.25">
      <c r="A117" s="38">
        <v>106</v>
      </c>
      <c r="B117" s="37" t="s">
        <v>48</v>
      </c>
      <c r="C117" s="39" t="s">
        <v>8</v>
      </c>
      <c r="D117" s="35">
        <v>20</v>
      </c>
      <c r="E117" s="35"/>
      <c r="F117" s="34">
        <f>D117*E117</f>
        <v>0</v>
      </c>
    </row>
    <row r="118" spans="1:6" ht="25.5" customHeight="1" x14ac:dyDescent="0.25">
      <c r="A118" s="38">
        <v>107</v>
      </c>
      <c r="B118" s="37" t="s">
        <v>47</v>
      </c>
      <c r="C118" s="39" t="s">
        <v>8</v>
      </c>
      <c r="D118" s="35">
        <v>5</v>
      </c>
      <c r="E118" s="35"/>
      <c r="F118" s="34">
        <f>D118*E118</f>
        <v>0</v>
      </c>
    </row>
    <row r="119" spans="1:6" ht="45" x14ac:dyDescent="0.25">
      <c r="A119" s="38">
        <v>108</v>
      </c>
      <c r="B119" s="49" t="s">
        <v>46</v>
      </c>
      <c r="C119" s="39" t="s">
        <v>8</v>
      </c>
      <c r="D119" s="35">
        <v>10</v>
      </c>
      <c r="E119" s="35"/>
      <c r="F119" s="34">
        <f>D119*E119</f>
        <v>0</v>
      </c>
    </row>
    <row r="120" spans="1:6" ht="27.75" customHeight="1" x14ac:dyDescent="0.25">
      <c r="A120" s="38">
        <v>109</v>
      </c>
      <c r="B120" s="41" t="s">
        <v>45</v>
      </c>
      <c r="C120" s="39" t="s">
        <v>8</v>
      </c>
      <c r="D120" s="35">
        <v>30</v>
      </c>
      <c r="E120" s="35"/>
      <c r="F120" s="34">
        <f>D120*E120</f>
        <v>0</v>
      </c>
    </row>
    <row r="121" spans="1:6" ht="24" customHeight="1" x14ac:dyDescent="0.25">
      <c r="A121" s="38">
        <v>110</v>
      </c>
      <c r="B121" s="37" t="s">
        <v>44</v>
      </c>
      <c r="C121" s="39" t="s">
        <v>8</v>
      </c>
      <c r="D121" s="35">
        <v>200</v>
      </c>
      <c r="E121" s="35"/>
      <c r="F121" s="34">
        <f>D121*E121</f>
        <v>0</v>
      </c>
    </row>
    <row r="122" spans="1:6" ht="24" customHeight="1" x14ac:dyDescent="0.25">
      <c r="A122" s="38">
        <v>111</v>
      </c>
      <c r="B122" s="37" t="s">
        <v>43</v>
      </c>
      <c r="C122" s="39" t="s">
        <v>8</v>
      </c>
      <c r="D122" s="35">
        <v>100</v>
      </c>
      <c r="E122" s="35"/>
      <c r="F122" s="34">
        <f>D122*E122</f>
        <v>0</v>
      </c>
    </row>
    <row r="123" spans="1:6" ht="24" customHeight="1" x14ac:dyDescent="0.25">
      <c r="A123" s="38">
        <v>112</v>
      </c>
      <c r="B123" s="37" t="s">
        <v>42</v>
      </c>
      <c r="C123" s="39" t="s">
        <v>8</v>
      </c>
      <c r="D123" s="35">
        <v>100</v>
      </c>
      <c r="E123" s="35"/>
      <c r="F123" s="34">
        <f>D123*E123</f>
        <v>0</v>
      </c>
    </row>
    <row r="124" spans="1:6" ht="24" customHeight="1" x14ac:dyDescent="0.25">
      <c r="A124" s="38">
        <v>113</v>
      </c>
      <c r="B124" s="48" t="s">
        <v>41</v>
      </c>
      <c r="C124" s="47" t="s">
        <v>8</v>
      </c>
      <c r="D124" s="35">
        <v>50</v>
      </c>
      <c r="E124" s="35"/>
      <c r="F124" s="34">
        <f>D124*E124</f>
        <v>0</v>
      </c>
    </row>
    <row r="125" spans="1:6" ht="24" customHeight="1" x14ac:dyDescent="0.25">
      <c r="A125" s="38">
        <v>114</v>
      </c>
      <c r="B125" s="48" t="s">
        <v>40</v>
      </c>
      <c r="C125" s="47" t="s">
        <v>8</v>
      </c>
      <c r="D125" s="35">
        <v>50</v>
      </c>
      <c r="E125" s="35"/>
      <c r="F125" s="34">
        <f>D125*E125</f>
        <v>0</v>
      </c>
    </row>
    <row r="126" spans="1:6" ht="24" customHeight="1" x14ac:dyDescent="0.25">
      <c r="A126" s="38">
        <v>115</v>
      </c>
      <c r="B126" s="48" t="s">
        <v>39</v>
      </c>
      <c r="C126" s="47" t="s">
        <v>8</v>
      </c>
      <c r="D126" s="35">
        <v>1000</v>
      </c>
      <c r="E126" s="35"/>
      <c r="F126" s="34">
        <f>D126*E126</f>
        <v>0</v>
      </c>
    </row>
    <row r="127" spans="1:6" ht="24" customHeight="1" x14ac:dyDescent="0.25">
      <c r="A127" s="38">
        <v>116</v>
      </c>
      <c r="B127" s="48" t="s">
        <v>38</v>
      </c>
      <c r="C127" s="47" t="s">
        <v>8</v>
      </c>
      <c r="D127" s="35">
        <v>150</v>
      </c>
      <c r="E127" s="35"/>
      <c r="F127" s="34">
        <f>D127*E127</f>
        <v>0</v>
      </c>
    </row>
    <row r="128" spans="1:6" ht="24" customHeight="1" x14ac:dyDescent="0.25">
      <c r="A128" s="38">
        <v>117</v>
      </c>
      <c r="B128" s="48" t="s">
        <v>37</v>
      </c>
      <c r="C128" s="47" t="s">
        <v>8</v>
      </c>
      <c r="D128" s="35">
        <v>50</v>
      </c>
      <c r="E128" s="35"/>
      <c r="F128" s="34">
        <f>D128*E128</f>
        <v>0</v>
      </c>
    </row>
    <row r="129" spans="1:6" ht="24" customHeight="1" x14ac:dyDescent="0.25">
      <c r="A129" s="38">
        <v>118</v>
      </c>
      <c r="B129" s="48" t="s">
        <v>36</v>
      </c>
      <c r="C129" s="47" t="s">
        <v>8</v>
      </c>
      <c r="D129" s="35">
        <v>50</v>
      </c>
      <c r="E129" s="35"/>
      <c r="F129" s="34">
        <f>D129*E129</f>
        <v>0</v>
      </c>
    </row>
    <row r="130" spans="1:6" ht="24" customHeight="1" x14ac:dyDescent="0.25">
      <c r="A130" s="38">
        <v>119</v>
      </c>
      <c r="B130" s="48" t="s">
        <v>35</v>
      </c>
      <c r="C130" s="47" t="s">
        <v>8</v>
      </c>
      <c r="D130" s="35">
        <v>50</v>
      </c>
      <c r="E130" s="35"/>
      <c r="F130" s="34">
        <f>D130*E130</f>
        <v>0</v>
      </c>
    </row>
    <row r="131" spans="1:6" ht="24" customHeight="1" x14ac:dyDescent="0.25">
      <c r="A131" s="38">
        <v>120</v>
      </c>
      <c r="B131" s="48" t="s">
        <v>34</v>
      </c>
      <c r="C131" s="47" t="s">
        <v>8</v>
      </c>
      <c r="D131" s="35">
        <v>30</v>
      </c>
      <c r="E131" s="35"/>
      <c r="F131" s="34">
        <f>D131*E131</f>
        <v>0</v>
      </c>
    </row>
    <row r="132" spans="1:6" ht="24" customHeight="1" x14ac:dyDescent="0.25">
      <c r="A132" s="38">
        <v>121</v>
      </c>
      <c r="B132" s="48" t="s">
        <v>33</v>
      </c>
      <c r="C132" s="47" t="s">
        <v>8</v>
      </c>
      <c r="D132" s="35">
        <v>15</v>
      </c>
      <c r="E132" s="35"/>
      <c r="F132" s="34">
        <f>D132*E132</f>
        <v>0</v>
      </c>
    </row>
    <row r="133" spans="1:6" ht="24" customHeight="1" x14ac:dyDescent="0.25">
      <c r="A133" s="38">
        <v>122</v>
      </c>
      <c r="B133" s="37" t="s">
        <v>32</v>
      </c>
      <c r="C133" s="39" t="s">
        <v>8</v>
      </c>
      <c r="D133" s="35">
        <v>5</v>
      </c>
      <c r="E133" s="35"/>
      <c r="F133" s="34">
        <f>D133*E133</f>
        <v>0</v>
      </c>
    </row>
    <row r="134" spans="1:6" ht="24" customHeight="1" x14ac:dyDescent="0.25">
      <c r="A134" s="45"/>
      <c r="B134" s="44" t="s">
        <v>31</v>
      </c>
      <c r="C134" s="43"/>
      <c r="D134" s="43"/>
      <c r="E134" s="43"/>
      <c r="F134" s="42"/>
    </row>
    <row r="135" spans="1:6" ht="24" customHeight="1" x14ac:dyDescent="0.25">
      <c r="A135" s="38">
        <v>123</v>
      </c>
      <c r="B135" s="37" t="s">
        <v>30</v>
      </c>
      <c r="C135" s="39" t="s">
        <v>8</v>
      </c>
      <c r="D135" s="35">
        <v>60</v>
      </c>
      <c r="E135" s="35"/>
      <c r="F135" s="34">
        <f>D135*E135</f>
        <v>0</v>
      </c>
    </row>
    <row r="136" spans="1:6" ht="24" customHeight="1" x14ac:dyDescent="0.25">
      <c r="A136" s="38">
        <v>124</v>
      </c>
      <c r="B136" s="37" t="s">
        <v>29</v>
      </c>
      <c r="C136" s="39" t="s">
        <v>8</v>
      </c>
      <c r="D136" s="35">
        <v>10</v>
      </c>
      <c r="E136" s="35"/>
      <c r="F136" s="34">
        <f>D136*E136</f>
        <v>0</v>
      </c>
    </row>
    <row r="137" spans="1:6" ht="24" customHeight="1" x14ac:dyDescent="0.25">
      <c r="A137" s="38">
        <v>125</v>
      </c>
      <c r="B137" s="48" t="s">
        <v>28</v>
      </c>
      <c r="C137" s="47" t="s">
        <v>8</v>
      </c>
      <c r="D137" s="35">
        <v>5</v>
      </c>
      <c r="E137" s="35"/>
      <c r="F137" s="34">
        <f>D137*E137</f>
        <v>0</v>
      </c>
    </row>
    <row r="138" spans="1:6" ht="24" customHeight="1" x14ac:dyDescent="0.25">
      <c r="A138" s="46">
        <v>126</v>
      </c>
      <c r="B138" s="41" t="s">
        <v>27</v>
      </c>
      <c r="C138" s="39" t="s">
        <v>8</v>
      </c>
      <c r="D138" s="35">
        <v>10</v>
      </c>
      <c r="E138" s="35"/>
      <c r="F138" s="34">
        <f>D138*E138</f>
        <v>0</v>
      </c>
    </row>
    <row r="139" spans="1:6" ht="24" customHeight="1" x14ac:dyDescent="0.25">
      <c r="A139" s="38">
        <v>127</v>
      </c>
      <c r="B139" s="37" t="s">
        <v>26</v>
      </c>
      <c r="C139" s="39" t="s">
        <v>8</v>
      </c>
      <c r="D139" s="35">
        <v>200</v>
      </c>
      <c r="E139" s="35"/>
      <c r="F139" s="34">
        <f>D139*E139</f>
        <v>0</v>
      </c>
    </row>
    <row r="140" spans="1:6" ht="24" customHeight="1" x14ac:dyDescent="0.25">
      <c r="A140" s="38">
        <v>128</v>
      </c>
      <c r="B140" s="37" t="s">
        <v>25</v>
      </c>
      <c r="C140" s="39" t="s">
        <v>8</v>
      </c>
      <c r="D140" s="35">
        <v>30</v>
      </c>
      <c r="E140" s="35"/>
      <c r="F140" s="34">
        <f>D140*E140</f>
        <v>0</v>
      </c>
    </row>
    <row r="141" spans="1:6" ht="24" customHeight="1" x14ac:dyDescent="0.25">
      <c r="A141" s="38">
        <v>129</v>
      </c>
      <c r="B141" s="37" t="s">
        <v>24</v>
      </c>
      <c r="C141" s="39" t="s">
        <v>8</v>
      </c>
      <c r="D141" s="35">
        <v>5</v>
      </c>
      <c r="E141" s="35"/>
      <c r="F141" s="34">
        <f>D141*E141</f>
        <v>0</v>
      </c>
    </row>
    <row r="142" spans="1:6" ht="24" customHeight="1" x14ac:dyDescent="0.25">
      <c r="A142" s="45"/>
      <c r="B142" s="44" t="s">
        <v>23</v>
      </c>
      <c r="C142" s="43"/>
      <c r="D142" s="43"/>
      <c r="E142" s="43"/>
      <c r="F142" s="42"/>
    </row>
    <row r="143" spans="1:6" ht="24" customHeight="1" x14ac:dyDescent="0.25">
      <c r="A143" s="38">
        <v>130</v>
      </c>
      <c r="B143" s="37" t="s">
        <v>22</v>
      </c>
      <c r="C143" s="39" t="s">
        <v>21</v>
      </c>
      <c r="D143" s="35">
        <v>40</v>
      </c>
      <c r="E143" s="35"/>
      <c r="F143" s="34">
        <f>D143*E143</f>
        <v>0</v>
      </c>
    </row>
    <row r="144" spans="1:6" ht="24" customHeight="1" x14ac:dyDescent="0.25">
      <c r="A144" s="38">
        <v>131</v>
      </c>
      <c r="B144" s="41" t="s">
        <v>20</v>
      </c>
      <c r="C144" s="39" t="s">
        <v>8</v>
      </c>
      <c r="D144" s="35">
        <v>30</v>
      </c>
      <c r="E144" s="35"/>
      <c r="F144" s="34">
        <f>D144*E144</f>
        <v>0</v>
      </c>
    </row>
    <row r="145" spans="1:8" ht="24" customHeight="1" x14ac:dyDescent="0.25">
      <c r="A145" s="38">
        <v>132</v>
      </c>
      <c r="B145" s="37" t="s">
        <v>19</v>
      </c>
      <c r="C145" s="39" t="s">
        <v>8</v>
      </c>
      <c r="D145" s="35">
        <v>20</v>
      </c>
      <c r="E145" s="35"/>
      <c r="F145" s="34">
        <f>D145*E145</f>
        <v>0</v>
      </c>
    </row>
    <row r="146" spans="1:8" ht="24" customHeight="1" x14ac:dyDescent="0.25">
      <c r="A146" s="38">
        <v>133</v>
      </c>
      <c r="B146" s="37" t="s">
        <v>18</v>
      </c>
      <c r="C146" s="39" t="s">
        <v>8</v>
      </c>
      <c r="D146" s="35">
        <v>1200</v>
      </c>
      <c r="E146" s="35"/>
      <c r="F146" s="34">
        <f>D146*E146</f>
        <v>0</v>
      </c>
    </row>
    <row r="147" spans="1:8" ht="24" customHeight="1" x14ac:dyDescent="0.25">
      <c r="A147" s="38">
        <v>134</v>
      </c>
      <c r="B147" s="37" t="s">
        <v>17</v>
      </c>
      <c r="C147" s="39" t="s">
        <v>8</v>
      </c>
      <c r="D147" s="35">
        <v>200</v>
      </c>
      <c r="E147" s="35"/>
      <c r="F147" s="34">
        <f>D147*E147</f>
        <v>0</v>
      </c>
    </row>
    <row r="148" spans="1:8" ht="24" customHeight="1" x14ac:dyDescent="0.25">
      <c r="A148" s="38">
        <v>135</v>
      </c>
      <c r="B148" s="37" t="s">
        <v>16</v>
      </c>
      <c r="C148" s="39" t="s">
        <v>8</v>
      </c>
      <c r="D148" s="35">
        <v>250</v>
      </c>
      <c r="E148" s="35"/>
      <c r="F148" s="34">
        <f>D148*E148</f>
        <v>0</v>
      </c>
    </row>
    <row r="149" spans="1:8" ht="24" customHeight="1" x14ac:dyDescent="0.25">
      <c r="A149" s="38">
        <v>136</v>
      </c>
      <c r="B149" s="37" t="s">
        <v>15</v>
      </c>
      <c r="C149" s="39" t="s">
        <v>8</v>
      </c>
      <c r="D149" s="35">
        <v>20</v>
      </c>
      <c r="E149" s="35"/>
      <c r="F149" s="34">
        <f>D149*E149</f>
        <v>0</v>
      </c>
    </row>
    <row r="150" spans="1:8" ht="24" customHeight="1" x14ac:dyDescent="0.25">
      <c r="A150" s="38">
        <v>137</v>
      </c>
      <c r="B150" s="37" t="s">
        <v>14</v>
      </c>
      <c r="C150" s="40" t="s">
        <v>8</v>
      </c>
      <c r="D150" s="35">
        <v>20</v>
      </c>
      <c r="E150" s="35"/>
      <c r="F150" s="34">
        <f>D150*E150</f>
        <v>0</v>
      </c>
    </row>
    <row r="151" spans="1:8" ht="24" customHeight="1" x14ac:dyDescent="0.25">
      <c r="A151" s="38">
        <v>138</v>
      </c>
      <c r="B151" s="37" t="s">
        <v>13</v>
      </c>
      <c r="C151" s="40" t="s">
        <v>8</v>
      </c>
      <c r="D151" s="35">
        <v>10</v>
      </c>
      <c r="E151" s="35"/>
      <c r="F151" s="34">
        <f>D151*E151</f>
        <v>0</v>
      </c>
    </row>
    <row r="152" spans="1:8" ht="24" customHeight="1" x14ac:dyDescent="0.25">
      <c r="A152" s="38">
        <v>139</v>
      </c>
      <c r="B152" s="37" t="s">
        <v>12</v>
      </c>
      <c r="C152" s="39" t="s">
        <v>8</v>
      </c>
      <c r="D152" s="35">
        <v>10</v>
      </c>
      <c r="E152" s="35"/>
      <c r="F152" s="34">
        <f>D152*E152</f>
        <v>0</v>
      </c>
    </row>
    <row r="153" spans="1:8" ht="24" customHeight="1" x14ac:dyDescent="0.25">
      <c r="A153" s="38">
        <v>140</v>
      </c>
      <c r="B153" s="37" t="s">
        <v>11</v>
      </c>
      <c r="C153" s="36" t="s">
        <v>10</v>
      </c>
      <c r="D153" s="35">
        <v>100</v>
      </c>
      <c r="E153" s="35"/>
      <c r="F153" s="34">
        <f>D153*E153</f>
        <v>0</v>
      </c>
    </row>
    <row r="154" spans="1:8" ht="24" customHeight="1" thickBot="1" x14ac:dyDescent="0.3">
      <c r="A154" s="33">
        <v>141</v>
      </c>
      <c r="B154" s="32" t="s">
        <v>9</v>
      </c>
      <c r="C154" s="31" t="s">
        <v>8</v>
      </c>
      <c r="D154" s="30">
        <v>300</v>
      </c>
      <c r="E154" s="30"/>
      <c r="F154" s="29">
        <f>D154*E154</f>
        <v>0</v>
      </c>
    </row>
    <row r="155" spans="1:8" s="22" customFormat="1" ht="24.75" customHeight="1" thickTop="1" x14ac:dyDescent="0.2">
      <c r="A155" s="28"/>
      <c r="B155" s="27" t="s">
        <v>7</v>
      </c>
      <c r="C155" s="26"/>
      <c r="D155" s="25"/>
      <c r="E155" s="24"/>
      <c r="F155" s="23">
        <f>SUM(F5:F154)</f>
        <v>0</v>
      </c>
      <c r="G155" s="9"/>
    </row>
    <row r="156" spans="1:8" s="9" customFormat="1" ht="25.5" customHeight="1" x14ac:dyDescent="0.2">
      <c r="A156" s="21"/>
      <c r="B156" s="20" t="s">
        <v>6</v>
      </c>
      <c r="C156" s="19"/>
      <c r="D156" s="18"/>
      <c r="E156" s="17"/>
      <c r="F156" s="16">
        <f>F155*25%</f>
        <v>0</v>
      </c>
    </row>
    <row r="157" spans="1:8" s="9" customFormat="1" ht="22.5" customHeight="1" thickBot="1" x14ac:dyDescent="0.3">
      <c r="A157" s="15"/>
      <c r="B157" s="14" t="s">
        <v>5</v>
      </c>
      <c r="C157" s="13"/>
      <c r="D157" s="12"/>
      <c r="E157" s="11"/>
      <c r="F157" s="10">
        <f>SUM(F155:F156)</f>
        <v>0</v>
      </c>
    </row>
    <row r="158" spans="1:8" x14ac:dyDescent="0.25">
      <c r="A158" s="8"/>
      <c r="B158" s="7"/>
      <c r="C158" s="7"/>
      <c r="D158" s="6"/>
      <c r="E158" s="5"/>
      <c r="F158" s="5"/>
    </row>
    <row r="159" spans="1:8" x14ac:dyDescent="0.25">
      <c r="A159" s="8"/>
      <c r="B159" s="7"/>
      <c r="C159" s="7"/>
      <c r="D159" s="6"/>
      <c r="E159" s="5"/>
      <c r="F159" s="5"/>
    </row>
    <row r="160" spans="1:8" x14ac:dyDescent="0.25">
      <c r="A160" s="4" t="s">
        <v>4</v>
      </c>
      <c r="B160" s="3"/>
      <c r="C160" s="3"/>
      <c r="D160" s="4"/>
      <c r="E160" s="4"/>
      <c r="F160" s="4"/>
      <c r="G160" s="3"/>
      <c r="H160" s="3"/>
    </row>
    <row r="161" spans="1:8" x14ac:dyDescent="0.25">
      <c r="A161" s="4" t="s">
        <v>3</v>
      </c>
      <c r="B161" s="3"/>
      <c r="C161" s="3"/>
      <c r="D161" s="4"/>
      <c r="E161" s="4"/>
      <c r="F161" s="4"/>
      <c r="G161" s="3"/>
      <c r="H161" s="3"/>
    </row>
    <row r="162" spans="1:8" x14ac:dyDescent="0.25">
      <c r="A162" s="4" t="s">
        <v>2</v>
      </c>
      <c r="B162" s="3"/>
      <c r="C162" s="3"/>
      <c r="D162" s="4"/>
      <c r="E162" s="4"/>
      <c r="F162" s="4"/>
      <c r="G162" s="3"/>
      <c r="H162" s="3"/>
    </row>
    <row r="163" spans="1:8" x14ac:dyDescent="0.25">
      <c r="A163" s="4" t="s">
        <v>1</v>
      </c>
      <c r="B163" s="3"/>
      <c r="C163" s="3"/>
      <c r="D163" s="4"/>
      <c r="E163" s="4"/>
      <c r="F163" s="4"/>
      <c r="G163" s="3"/>
      <c r="H163" s="3"/>
    </row>
    <row r="164" spans="1:8" x14ac:dyDescent="0.25">
      <c r="A164" s="4" t="s">
        <v>0</v>
      </c>
      <c r="B164" s="3"/>
      <c r="C164" s="3"/>
      <c r="D164" s="4"/>
      <c r="E164" s="4"/>
      <c r="F164" s="4"/>
      <c r="G164" s="3"/>
      <c r="H164" s="3"/>
    </row>
  </sheetData>
  <sheetProtection formatColumns="0" selectLockedCells="1" selectUnlockedCells="1"/>
  <protectedRanges>
    <protectedRange sqref="D63:D65 D5:E6 F5:F133 F143:F154 F135:F141" name="artikli_7_1"/>
  </protectedRanges>
  <mergeCells count="11">
    <mergeCell ref="C58:F58"/>
    <mergeCell ref="C31:F31"/>
    <mergeCell ref="C17:F17"/>
    <mergeCell ref="C4:F4"/>
    <mergeCell ref="A1:F1"/>
    <mergeCell ref="C142:F142"/>
    <mergeCell ref="C134:F134"/>
    <mergeCell ref="C95:F95"/>
    <mergeCell ref="C86:F86"/>
    <mergeCell ref="C81:F81"/>
    <mergeCell ref="C66:F66"/>
  </mergeCells>
  <conditionalFormatting sqref="E143:F154 F135:F138 E139:F139 D140:F141 F96:F133 E87:F94 E82:F85 F67:F80 E59:F65 E18:F30 E5:F16 E33:F57">
    <cfRule type="cellIs" dxfId="7" priority="8" stopIfTrue="1" operator="greaterThan">
      <formula>0</formula>
    </cfRule>
  </conditionalFormatting>
  <conditionalFormatting sqref="E135:E138 E96:E133 E67:E80">
    <cfRule type="cellIs" dxfId="6" priority="7" stopIfTrue="1" operator="greaterThan">
      <formula>0</formula>
    </cfRule>
  </conditionalFormatting>
  <conditionalFormatting sqref="D5:D16 D18:D30 D33:D57 D59:D65 D82:D85 D87:D94 D139 D143:D154">
    <cfRule type="cellIs" dxfId="5" priority="6" stopIfTrue="1" operator="greaterThan">
      <formula>0</formula>
    </cfRule>
  </conditionalFormatting>
  <conditionalFormatting sqref="D135:D138 D96:D133 D67:D80">
    <cfRule type="cellIs" dxfId="4" priority="5" stopIfTrue="1" operator="greaterThan">
      <formula>0</formula>
    </cfRule>
  </conditionalFormatting>
  <conditionalFormatting sqref="A3:F3 A2:D2 F2">
    <cfRule type="cellIs" dxfId="3" priority="4" stopIfTrue="1" operator="equal">
      <formula>0</formula>
    </cfRule>
  </conditionalFormatting>
  <conditionalFormatting sqref="E2">
    <cfRule type="cellIs" dxfId="2" priority="3" stopIfTrue="1" operator="equal">
      <formula>0</formula>
    </cfRule>
  </conditionalFormatting>
  <conditionalFormatting sqref="E32:F32">
    <cfRule type="cellIs" dxfId="1" priority="2" stopIfTrue="1" operator="greaterThan">
      <formula>0</formula>
    </cfRule>
  </conditionalFormatting>
  <conditionalFormatting sqref="D32">
    <cfRule type="cellIs" dxfId="0" priority="1" stopIfTrue="1" operator="greaterThan">
      <formula>0</formula>
    </cfRule>
  </conditionalFormatting>
  <pageMargins left="0.43307086614173229" right="0.15748031496062992" top="0.47244094488188981" bottom="0.55118110236220474" header="0.15748031496062992" footer="0.1574803149606299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2021</vt:lpstr>
      <vt:lpstr>'Troškovnik 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Majetić Glumac Dunja</dc:creator>
  <cp:lastModifiedBy>Majetić Glumac Dunja</cp:lastModifiedBy>
  <dcterms:created xsi:type="dcterms:W3CDTF">2020-12-03T13:28:16Z</dcterms:created>
  <dcterms:modified xsi:type="dcterms:W3CDTF">2020-12-03T13:29:55Z</dcterms:modified>
</cp:coreProperties>
</file>