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Troškovnik radova" sheetId="1" r:id="rId1"/>
  </sheets>
  <definedNames>
    <definedName name="_xlnm.Print_Area" localSheetId="0">'Troškovnik radova'!$A$1:$G$43</definedName>
  </definedNames>
  <calcPr fullCalcOnLoad="1"/>
</workbook>
</file>

<file path=xl/sharedStrings.xml><?xml version="1.0" encoding="utf-8"?>
<sst xmlns="http://schemas.openxmlformats.org/spreadsheetml/2006/main" count="118" uniqueCount="68">
  <si>
    <t>TROŠKOVNIK</t>
  </si>
  <si>
    <t>kn</t>
  </si>
  <si>
    <t>PDV (25%) =</t>
  </si>
  <si>
    <t>Datum:</t>
  </si>
  <si>
    <t>M.P:</t>
  </si>
  <si>
    <t>Ponuditelj:</t>
  </si>
  <si>
    <t>naziv</t>
  </si>
  <si>
    <t>ΣUk kol.</t>
  </si>
  <si>
    <t>Jed. mjere</t>
  </si>
  <si>
    <t>Jed. cijena</t>
  </si>
  <si>
    <t>Ukupno</t>
  </si>
  <si>
    <t>kom</t>
  </si>
  <si>
    <t>broj</t>
  </si>
  <si>
    <t>1.</t>
  </si>
  <si>
    <t>2.</t>
  </si>
  <si>
    <t>8.</t>
  </si>
  <si>
    <t>10.</t>
  </si>
  <si>
    <t>Jedinične cijene pojedinih stavki radova sadržavaju odštetu za potpuno dogotovljen rad, dakle za sav ugrađeni materijal uključujući komponente za montažu, prefabricirane elemente, gotove proizvode i sl., za svu potrebnu radnu snagu, za sve pripremne, pomoćne i završne radove na objektu, sve interne i vanjske transporte, proboje zidova, pretovare, odvoze otpadnog te viška materijala nakon izvođenja radova na deponij bez obzira na udaljenost kao i troškove deponiranja materijala te sve troškove koji se pojave u bilo kojem obliku za potrebe izvedbe ugovorenih radova.
Jedinične, cijene putem  faktora, izvođača obuhvaćaju i slijedeće troškove:
- sve režijske troškove gradilišta i poduzeća, te sve troškove prouzročene općim, tehničkim i posebnim    uvjetima ovog troškovnika;
- sve troškove potrebnih predradnji za osnivanje gradilišta, te za svaki pojedinačni rad;
- sve troškove prenosa istovara i utovara građevinskog materijala na gradilištu;
- troškove i takse privremenih priključaka instalacija;
- sve troškove osiguranja nesmetanog prometa vozila i pješaka, troškove prometnih rješenja i signalizacije;
- sve troškove zaštite na radu za sve zaposlene djelatnike;
- sve troškove pomoćnih sredstava, alata, skela, strojeva, troškove najma istih i slično;
- sve troškove čuvanja podzemnih i nadzemnih instalacija i susjednih objekata, uključujući sva potrebna zaštitna sredstva;
- sve troškove čišćenja gradilišta u toku radova;
- sve troškove ispitivanja kvalitete radova i pribavljanja atesta;
- sve troškove vezane na zatvaranje gradilišta, otklanjanje svih otpadaka i ostataka materijala, inventara.</t>
  </si>
  <si>
    <t>9.</t>
  </si>
  <si>
    <t>kompl.</t>
  </si>
  <si>
    <t>Ostali građevinski radovi vezani za ugradnju dimnjaka te popravci oštećenih površina</t>
  </si>
  <si>
    <t>Sveukupno  =</t>
  </si>
  <si>
    <t>Ukupno =</t>
  </si>
  <si>
    <t>Dobava i ugradnja posude za kondenzat s odvodom fi 250mm, inox 316L, 0,5mm</t>
  </si>
  <si>
    <t>Dobava i ugradnja priključka za ložište T90, fi 250mm, inox316L, 0,5mm</t>
  </si>
  <si>
    <t>Dobava i ugradnja dimovodne cijevi 950mm, fi250mm, inox 316L, 0,5mm</t>
  </si>
  <si>
    <t>Proširenje fi 200/250, inox 316L, 0,5mm</t>
  </si>
  <si>
    <t>Dobava i ugradnja obruča protiv padalina, fi 250mm, inox316L</t>
  </si>
  <si>
    <t>Dobava i ugradnja zatvarača kontrolnog otvora FU: fi 180mm, inox 316L</t>
  </si>
  <si>
    <t>Dobava i ugradnja kape sa zaštitom od vjetra    fi 250mm, inox 316L</t>
  </si>
  <si>
    <t>Dobava i ugradnja odstojnika fi 250mm, inox 316L</t>
  </si>
  <si>
    <t>Dobava i ugradnja poklopca otvora 50x50  fi 250mm, inox 316L</t>
  </si>
  <si>
    <t>Dobava i ugradnja obujmice fi 250mm, inox316L</t>
  </si>
  <si>
    <t>Dobava i ugradnja dimovodne cijevi s nastavkom za upuštanje, fi 250mm, inox 316L, 0,5mm</t>
  </si>
  <si>
    <t>Dobava i ugradnja dimovodne cijevi 200mm, fi 250mm, inox 316L, 0,5mm</t>
  </si>
  <si>
    <t>Dobava i ugradnja dimovodne cijevi 450mm, fi 250mm, inox 316L, 0,5mm</t>
  </si>
  <si>
    <t>Dobava i ugradnja vratašca 190x300</t>
  </si>
  <si>
    <t>Dobava i ugradnja dimovodne cijevi 200mm, fi 200mm, inox 316L, 0,5mm</t>
  </si>
  <si>
    <t>Dobava i ugradnja dimovodne cijevi 450mm, fi 200mm, inox 316L, 0,5mm</t>
  </si>
  <si>
    <t>Dobava i ugradnja podesive cijevi s brtvom fi 200mm, inox 316L, 0,5mm</t>
  </si>
  <si>
    <t>Dobava i ugradnja obujmice fi200mm, inox316L</t>
  </si>
  <si>
    <t>Dobava i ugradnja dimovodne cijevi s otvorom za mjenje, fi200mm, inox 316L, 0,5mm</t>
  </si>
  <si>
    <t>Dobava i ugradnja koljena 45° fi 200mm, inox 316L; 0,5mm</t>
  </si>
  <si>
    <t xml:space="preserve">Dobava i ugradnja elementa s revizijskim vratašcima za podtlak fi 200mm, inox 316L;  0,5mm </t>
  </si>
  <si>
    <t xml:space="preserve">Dobava i ugradnja zatvarača kontrolnog otvora FU;  fi 150mm, inox 316L </t>
  </si>
  <si>
    <t xml:space="preserve">Dobava i ugradnja toplinske izolacije na dimnjači debljine 25mm s oblogom </t>
  </si>
  <si>
    <t xml:space="preserve">za radove na sanaciji dimnjaka kotlovnice MO DRAGA na adresi Brig 24 u Rijeci </t>
  </si>
  <si>
    <t>3.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</si>
  <si>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</si>
  <si>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</si>
  <si>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</si>
  <si>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</si>
  <si>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</si>
  <si>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</si>
  <si>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</si>
  <si>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</si>
  <si>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</si>
  <si>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</si>
  <si>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</si>
  <si>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</si>
  <si>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</si>
  <si>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</si>
  <si>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</si>
  <si>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7.</t>
  </si>
  <si>
    <t>6.</t>
  </si>
  <si>
    <t>5.</t>
  </si>
  <si>
    <t>4.</t>
  </si>
  <si>
    <t>Dobava i ugradnja priključka za vrata s ušicom ,fi 250/180, inox 316L, 0,5mm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</si>
</sst>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2" fillId="25" borderId="0" applyNumberFormat="0" applyBorder="0" applyAlignment="0" applyProtection="0"/>
    <xf numFmtId="0" fontId="35" fillId="26" borderId="0" applyNumberFormat="0" applyBorder="0" applyAlignment="0" applyProtection="0"/>
    <xf numFmtId="0" fontId="2" fillId="17" borderId="0" applyNumberFormat="0" applyBorder="0" applyAlignment="0" applyProtection="0"/>
    <xf numFmtId="0" fontId="35" fillId="27" borderId="0" applyNumberFormat="0" applyBorder="0" applyAlignment="0" applyProtection="0"/>
    <xf numFmtId="0" fontId="2" fillId="19" borderId="0" applyNumberFormat="0" applyBorder="0" applyAlignment="0" applyProtection="0"/>
    <xf numFmtId="0" fontId="35" fillId="28" borderId="0" applyNumberFormat="0" applyBorder="0" applyAlignment="0" applyProtection="0"/>
    <xf numFmtId="0" fontId="2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33" borderId="0" applyNumberFormat="0" applyBorder="0" applyAlignment="0" applyProtection="0"/>
    <xf numFmtId="0" fontId="35" fillId="34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2" fillId="37" borderId="0" applyNumberFormat="0" applyBorder="0" applyAlignment="0" applyProtection="0"/>
    <xf numFmtId="0" fontId="35" fillId="38" borderId="0" applyNumberFormat="0" applyBorder="0" applyAlignment="0" applyProtection="0"/>
    <xf numFmtId="0" fontId="2" fillId="39" borderId="0" applyNumberFormat="0" applyBorder="0" applyAlignment="0" applyProtection="0"/>
    <xf numFmtId="0" fontId="35" fillId="40" borderId="0" applyNumberFormat="0" applyBorder="0" applyAlignment="0" applyProtection="0"/>
    <xf numFmtId="0" fontId="2" fillId="29" borderId="0" applyNumberFormat="0" applyBorder="0" applyAlignment="0" applyProtection="0"/>
    <xf numFmtId="0" fontId="35" fillId="41" borderId="0" applyNumberFormat="0" applyBorder="0" applyAlignment="0" applyProtection="0"/>
    <xf numFmtId="0" fontId="2" fillId="31" borderId="0" applyNumberFormat="0" applyBorder="0" applyAlignment="0" applyProtection="0"/>
    <xf numFmtId="0" fontId="35" fillId="42" borderId="0" applyNumberFormat="0" applyBorder="0" applyAlignment="0" applyProtection="0"/>
    <xf numFmtId="0" fontId="2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5" borderId="0" applyNumberFormat="0" applyBorder="0" applyAlignment="0" applyProtection="0"/>
    <xf numFmtId="0" fontId="37" fillId="45" borderId="1" applyNumberFormat="0" applyAlignment="0" applyProtection="0"/>
    <xf numFmtId="0" fontId="4" fillId="46" borderId="2" applyNumberFormat="0" applyAlignment="0" applyProtection="0"/>
    <xf numFmtId="0" fontId="38" fillId="47" borderId="3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7" fillId="7" borderId="0" applyNumberFormat="0" applyBorder="0" applyAlignment="0" applyProtection="0"/>
    <xf numFmtId="0" fontId="41" fillId="0" borderId="5" applyNumberFormat="0" applyFill="0" applyAlignment="0" applyProtection="0"/>
    <xf numFmtId="0" fontId="8" fillId="0" borderId="6" applyNumberFormat="0" applyFill="0" applyAlignment="0" applyProtection="0"/>
    <xf numFmtId="0" fontId="42" fillId="0" borderId="7" applyNumberFormat="0" applyFill="0" applyAlignment="0" applyProtection="0"/>
    <xf numFmtId="0" fontId="9" fillId="0" borderId="8" applyNumberFormat="0" applyFill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50" borderId="1" applyNumberFormat="0" applyAlignment="0" applyProtection="0"/>
    <xf numFmtId="0" fontId="11" fillId="13" borderId="2" applyNumberFormat="0" applyAlignment="0" applyProtection="0"/>
    <xf numFmtId="0" fontId="45" fillId="0" borderId="11" applyNumberFormat="0" applyFill="0" applyAlignment="0" applyProtection="0"/>
    <xf numFmtId="0" fontId="12" fillId="0" borderId="12" applyNumberFormat="0" applyFill="0" applyAlignment="0" applyProtection="0"/>
    <xf numFmtId="0" fontId="46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47" fillId="45" borderId="15" applyNumberFormat="0" applyAlignment="0" applyProtection="0"/>
    <xf numFmtId="0" fontId="14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4" fontId="51" fillId="0" borderId="0" xfId="0" applyNumberFormat="1" applyFont="1" applyAlignment="1">
      <alignment/>
    </xf>
    <xf numFmtId="4" fontId="51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23" fillId="0" borderId="19" xfId="0" applyFont="1" applyFill="1" applyBorder="1" applyAlignment="1" applyProtection="1">
      <alignment horizontal="center" vertical="center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69" applyNumberFormat="1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4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64" fontId="19" fillId="0" borderId="0" xfId="69" applyNumberFormat="1" applyFont="1" applyFill="1" applyAlignment="1">
      <alignment/>
    </xf>
    <xf numFmtId="0" fontId="24" fillId="0" borderId="0" xfId="0" applyFont="1" applyFill="1" applyAlignment="1">
      <alignment horizontal="left" vertical="center"/>
    </xf>
    <xf numFmtId="4" fontId="24" fillId="0" borderId="0" xfId="0" applyNumberFormat="1" applyFont="1" applyFill="1" applyAlignment="1">
      <alignment/>
    </xf>
    <xf numFmtId="4" fontId="19" fillId="0" borderId="2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164" fontId="19" fillId="0" borderId="20" xfId="6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 wrapText="1"/>
    </xf>
    <xf numFmtId="4" fontId="23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 locked="0"/>
    </xf>
    <xf numFmtId="4" fontId="19" fillId="0" borderId="0" xfId="0" applyNumberFormat="1" applyFont="1" applyFill="1" applyAlignment="1" applyProtection="1">
      <alignment/>
      <protection locked="0"/>
    </xf>
    <xf numFmtId="4" fontId="19" fillId="0" borderId="0" xfId="0" applyNumberFormat="1" applyFont="1" applyFill="1" applyAlignment="1" applyProtection="1">
      <alignment horizontal="right"/>
      <protection locked="0"/>
    </xf>
    <xf numFmtId="4" fontId="19" fillId="0" borderId="20" xfId="0" applyNumberFormat="1" applyFont="1" applyFill="1" applyBorder="1" applyAlignment="1" applyProtection="1">
      <alignment/>
      <protection locked="0"/>
    </xf>
    <xf numFmtId="4" fontId="51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0" fontId="53" fillId="0" borderId="21" xfId="0" applyFont="1" applyBorder="1" applyAlignment="1">
      <alignment vertical="center" wrapText="1"/>
    </xf>
    <xf numFmtId="4" fontId="54" fillId="0" borderId="22" xfId="0" applyNumberFormat="1" applyFont="1" applyBorder="1" applyAlignment="1">
      <alignment horizontal="center" vertical="center"/>
    </xf>
    <xf numFmtId="4" fontId="54" fillId="0" borderId="23" xfId="0" applyNumberFormat="1" applyFont="1" applyBorder="1" applyAlignment="1">
      <alignment vertical="center"/>
    </xf>
    <xf numFmtId="4" fontId="53" fillId="0" borderId="21" xfId="0" applyNumberFormat="1" applyFont="1" applyBorder="1" applyAlignment="1">
      <alignment horizontal="right" vertical="center"/>
    </xf>
    <xf numFmtId="0" fontId="53" fillId="0" borderId="23" xfId="0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/>
    </xf>
    <xf numFmtId="0" fontId="55" fillId="0" borderId="19" xfId="0" applyFont="1" applyFill="1" applyBorder="1" applyAlignment="1">
      <alignment horizontal="left" vertical="center" wrapText="1"/>
    </xf>
    <xf numFmtId="4" fontId="55" fillId="0" borderId="19" xfId="0" applyNumberFormat="1" applyFont="1" applyBorder="1" applyAlignment="1">
      <alignment horizontal="center" vertical="center"/>
    </xf>
    <xf numFmtId="4" fontId="55" fillId="0" borderId="21" xfId="0" applyNumberFormat="1" applyFont="1" applyBorder="1" applyAlignment="1">
      <alignment horizontal="center" vertical="center"/>
    </xf>
    <xf numFmtId="4" fontId="55" fillId="0" borderId="21" xfId="0" applyNumberFormat="1" applyFont="1" applyBorder="1" applyAlignment="1" applyProtection="1">
      <alignment vertical="center"/>
      <protection locked="0"/>
    </xf>
    <xf numFmtId="4" fontId="55" fillId="0" borderId="21" xfId="0" applyNumberFormat="1" applyFont="1" applyBorder="1" applyAlignment="1">
      <alignment horizontal="right" vertical="center"/>
    </xf>
    <xf numFmtId="0" fontId="55" fillId="0" borderId="23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49" fontId="56" fillId="0" borderId="0" xfId="0" applyNumberFormat="1" applyFont="1" applyFill="1" applyBorder="1" applyAlignment="1" applyProtection="1">
      <alignment horizontal="center" vertical="top"/>
      <protection/>
    </xf>
    <xf numFmtId="0" fontId="56" fillId="0" borderId="0" xfId="0" applyFont="1" applyFill="1" applyBorder="1" applyAlignment="1" applyProtection="1">
      <alignment vertical="center" wrapText="1"/>
      <protection/>
    </xf>
    <xf numFmtId="0" fontId="56" fillId="0" borderId="0" xfId="0" applyFont="1" applyBorder="1" applyAlignment="1">
      <alignment/>
    </xf>
    <xf numFmtId="4" fontId="55" fillId="0" borderId="19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wrapText="1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te" xfId="93"/>
    <cellStyle name="Note 2" xfId="94"/>
    <cellStyle name="Output" xfId="95"/>
    <cellStyle name="Output 2" xfId="96"/>
    <cellStyle name="Percent" xfId="97"/>
    <cellStyle name="Style 1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70" zoomScaleNormal="70" zoomScalePageLayoutView="0" workbookViewId="0" topLeftCell="A1">
      <selection activeCell="D8" sqref="D8"/>
    </sheetView>
  </sheetViews>
  <sheetFormatPr defaultColWidth="9.140625" defaultRowHeight="12.75"/>
  <cols>
    <col min="1" max="1" width="12.140625" style="5" customWidth="1"/>
    <col min="2" max="2" width="44.421875" style="1" customWidth="1"/>
    <col min="3" max="3" width="9.140625" style="7" customWidth="1"/>
    <col min="4" max="4" width="7.57421875" style="5" customWidth="1"/>
    <col min="5" max="5" width="10.7109375" style="36" customWidth="1"/>
    <col min="6" max="6" width="14.8515625" style="1" customWidth="1"/>
    <col min="7" max="7" width="5.28125" style="1" customWidth="1"/>
    <col min="8" max="8" width="5.140625" style="1" customWidth="1"/>
    <col min="9" max="16384" width="9.140625" style="1" customWidth="1"/>
  </cols>
  <sheetData>
    <row r="1" spans="1:6" ht="23.25" customHeight="1">
      <c r="A1" s="56" t="s">
        <v>0</v>
      </c>
      <c r="B1" s="56"/>
      <c r="C1" s="56"/>
      <c r="D1" s="56"/>
      <c r="E1" s="56"/>
      <c r="F1" s="56"/>
    </row>
    <row r="2" spans="1:7" ht="19.5" customHeight="1">
      <c r="A2" s="57" t="s">
        <v>46</v>
      </c>
      <c r="B2" s="57"/>
      <c r="C2" s="57"/>
      <c r="D2" s="57"/>
      <c r="E2" s="57"/>
      <c r="F2" s="57"/>
      <c r="G2" s="27"/>
    </row>
    <row r="3" spans="1:7" ht="27.75" customHeight="1">
      <c r="A3" s="58"/>
      <c r="B3" s="58"/>
      <c r="C3" s="58"/>
      <c r="D3" s="58"/>
      <c r="E3" s="58"/>
      <c r="F3" s="58"/>
      <c r="G3" s="27"/>
    </row>
    <row r="4" spans="1:7" ht="15.75" customHeight="1">
      <c r="A4" s="8"/>
      <c r="B4" s="8"/>
      <c r="C4" s="8"/>
      <c r="D4" s="8"/>
      <c r="E4" s="30"/>
      <c r="F4" s="8"/>
      <c r="G4" s="27"/>
    </row>
    <row r="5" spans="1:7" ht="291" customHeight="1">
      <c r="A5" s="63" t="s">
        <v>17</v>
      </c>
      <c r="B5" s="64"/>
      <c r="C5" s="64"/>
      <c r="D5" s="64"/>
      <c r="E5" s="64"/>
      <c r="F5" s="64"/>
      <c r="G5" s="60"/>
    </row>
    <row r="6" spans="1:14" ht="15" customHeight="1">
      <c r="A6" s="28"/>
      <c r="B6" s="28"/>
      <c r="C6" s="29"/>
      <c r="D6" s="28"/>
      <c r="E6" s="29"/>
      <c r="F6" s="28"/>
      <c r="G6" s="28"/>
      <c r="N6" s="3"/>
    </row>
    <row r="7" spans="1:7" ht="26.25" customHeight="1">
      <c r="A7" s="9" t="s">
        <v>12</v>
      </c>
      <c r="B7" s="9" t="s">
        <v>6</v>
      </c>
      <c r="C7" s="9" t="s">
        <v>7</v>
      </c>
      <c r="D7" s="10" t="s">
        <v>8</v>
      </c>
      <c r="E7" s="31" t="s">
        <v>9</v>
      </c>
      <c r="F7" s="61" t="s">
        <v>10</v>
      </c>
      <c r="G7" s="62"/>
    </row>
    <row r="8" spans="1:7" s="50" customFormat="1" ht="39.75" customHeight="1">
      <c r="A8" s="43" t="s">
        <v>13</v>
      </c>
      <c r="B8" s="44" t="s">
        <v>23</v>
      </c>
      <c r="C8" s="45">
        <v>1</v>
      </c>
      <c r="D8" s="46" t="s">
        <v>11</v>
      </c>
      <c r="E8" s="47"/>
      <c r="F8" s="48">
        <f aca="true" t="shared" si="0" ref="F8:F32">C8*E8</f>
        <v>0</v>
      </c>
      <c r="G8" s="49" t="s">
        <v>1</v>
      </c>
    </row>
    <row r="9" spans="1:12" s="50" customFormat="1" ht="39.75" customHeight="1">
      <c r="A9" s="43" t="s">
        <v>14</v>
      </c>
      <c r="B9" s="44" t="s">
        <v>24</v>
      </c>
      <c r="C9" s="45">
        <v>1</v>
      </c>
      <c r="D9" s="46" t="s">
        <v>11</v>
      </c>
      <c r="E9" s="47"/>
      <c r="F9" s="48">
        <f t="shared" si="0"/>
        <v>0</v>
      </c>
      <c r="G9" s="49" t="s">
        <v>1</v>
      </c>
      <c r="J9" s="51"/>
      <c r="K9" s="52"/>
      <c r="L9" s="53"/>
    </row>
    <row r="10" spans="1:7" s="50" customFormat="1" ht="39.75" customHeight="1">
      <c r="A10" s="43" t="s">
        <v>47</v>
      </c>
      <c r="B10" s="44" t="s">
        <v>25</v>
      </c>
      <c r="C10" s="54">
        <v>10</v>
      </c>
      <c r="D10" s="46" t="s">
        <v>11</v>
      </c>
      <c r="E10" s="47"/>
      <c r="F10" s="48">
        <f t="shared" si="0"/>
        <v>0</v>
      </c>
      <c r="G10" s="49" t="s">
        <v>1</v>
      </c>
    </row>
    <row r="11" spans="1:12" s="50" customFormat="1" ht="39.75" customHeight="1">
      <c r="A11" s="43" t="s">
        <v>66</v>
      </c>
      <c r="B11" s="44" t="s">
        <v>35</v>
      </c>
      <c r="C11" s="54">
        <v>3</v>
      </c>
      <c r="D11" s="46" t="s">
        <v>11</v>
      </c>
      <c r="E11" s="47"/>
      <c r="F11" s="48">
        <f t="shared" si="0"/>
        <v>0</v>
      </c>
      <c r="G11" s="49" t="s">
        <v>1</v>
      </c>
      <c r="I11" s="55"/>
      <c r="J11" s="55"/>
      <c r="L11" s="53"/>
    </row>
    <row r="12" spans="1:7" s="50" customFormat="1" ht="39.75" customHeight="1">
      <c r="A12" s="43" t="s">
        <v>65</v>
      </c>
      <c r="B12" s="44" t="s">
        <v>34</v>
      </c>
      <c r="C12" s="45">
        <v>2</v>
      </c>
      <c r="D12" s="46" t="s">
        <v>11</v>
      </c>
      <c r="E12" s="47"/>
      <c r="F12" s="48">
        <f t="shared" si="0"/>
        <v>0</v>
      </c>
      <c r="G12" s="49" t="s">
        <v>1</v>
      </c>
    </row>
    <row r="13" spans="1:7" s="50" customFormat="1" ht="50.25" customHeight="1">
      <c r="A13" s="43" t="s">
        <v>64</v>
      </c>
      <c r="B13" s="44" t="s">
        <v>33</v>
      </c>
      <c r="C13" s="54">
        <v>1</v>
      </c>
      <c r="D13" s="46" t="s">
        <v>11</v>
      </c>
      <c r="E13" s="47"/>
      <c r="F13" s="48">
        <f t="shared" si="0"/>
        <v>0</v>
      </c>
      <c r="G13" s="49" t="s">
        <v>1</v>
      </c>
    </row>
    <row r="14" spans="1:12" s="50" customFormat="1" ht="39.75" customHeight="1">
      <c r="A14" s="43" t="s">
        <v>63</v>
      </c>
      <c r="B14" s="44" t="s">
        <v>67</v>
      </c>
      <c r="C14" s="45">
        <v>1</v>
      </c>
      <c r="D14" s="46" t="s">
        <v>11</v>
      </c>
      <c r="E14" s="47"/>
      <c r="F14" s="48">
        <f t="shared" si="0"/>
        <v>0</v>
      </c>
      <c r="G14" s="49" t="s">
        <v>1</v>
      </c>
      <c r="J14" s="51"/>
      <c r="K14" s="52"/>
      <c r="L14" s="53"/>
    </row>
    <row r="15" spans="1:7" s="50" customFormat="1" ht="39.75" customHeight="1">
      <c r="A15" s="43" t="s">
        <v>15</v>
      </c>
      <c r="B15" s="44" t="s">
        <v>32</v>
      </c>
      <c r="C15" s="45">
        <v>23</v>
      </c>
      <c r="D15" s="46" t="s">
        <v>11</v>
      </c>
      <c r="E15" s="47"/>
      <c r="F15" s="48">
        <f t="shared" si="0"/>
        <v>0</v>
      </c>
      <c r="G15" s="49" t="s">
        <v>1</v>
      </c>
    </row>
    <row r="16" spans="1:7" s="50" customFormat="1" ht="39.75" customHeight="1">
      <c r="A16" s="43" t="s">
        <v>18</v>
      </c>
      <c r="B16" s="44" t="s">
        <v>26</v>
      </c>
      <c r="C16" s="45">
        <v>1</v>
      </c>
      <c r="D16" s="46" t="s">
        <v>11</v>
      </c>
      <c r="E16" s="47"/>
      <c r="F16" s="48">
        <f t="shared" si="0"/>
        <v>0</v>
      </c>
      <c r="G16" s="49" t="s">
        <v>1</v>
      </c>
    </row>
    <row r="17" spans="1:7" s="50" customFormat="1" ht="39.75" customHeight="1">
      <c r="A17" s="43" t="s">
        <v>16</v>
      </c>
      <c r="B17" s="44" t="s">
        <v>27</v>
      </c>
      <c r="C17" s="45">
        <v>1</v>
      </c>
      <c r="D17" s="46" t="s">
        <v>11</v>
      </c>
      <c r="E17" s="47"/>
      <c r="F17" s="48">
        <f t="shared" si="0"/>
        <v>0</v>
      </c>
      <c r="G17" s="49" t="s">
        <v>1</v>
      </c>
    </row>
    <row r="18" spans="1:7" s="50" customFormat="1" ht="39.75" customHeight="1">
      <c r="A18" s="43" t="s">
        <v>62</v>
      </c>
      <c r="B18" s="44" t="s">
        <v>31</v>
      </c>
      <c r="C18" s="45">
        <v>1</v>
      </c>
      <c r="D18" s="46" t="s">
        <v>11</v>
      </c>
      <c r="E18" s="47"/>
      <c r="F18" s="48">
        <f t="shared" si="0"/>
        <v>0</v>
      </c>
      <c r="G18" s="49" t="s">
        <v>1</v>
      </c>
    </row>
    <row r="19" spans="1:7" s="50" customFormat="1" ht="39.75" customHeight="1">
      <c r="A19" s="43" t="s">
        <v>61</v>
      </c>
      <c r="B19" s="44" t="s">
        <v>30</v>
      </c>
      <c r="C19" s="45">
        <v>3</v>
      </c>
      <c r="D19" s="46" t="s">
        <v>11</v>
      </c>
      <c r="E19" s="47"/>
      <c r="F19" s="48">
        <f t="shared" si="0"/>
        <v>0</v>
      </c>
      <c r="G19" s="49" t="s">
        <v>1</v>
      </c>
    </row>
    <row r="20" spans="1:7" s="50" customFormat="1" ht="39.75" customHeight="1">
      <c r="A20" s="43" t="s">
        <v>60</v>
      </c>
      <c r="B20" s="44" t="s">
        <v>28</v>
      </c>
      <c r="C20" s="45">
        <v>1</v>
      </c>
      <c r="D20" s="46" t="s">
        <v>11</v>
      </c>
      <c r="E20" s="47"/>
      <c r="F20" s="48">
        <f t="shared" si="0"/>
        <v>0</v>
      </c>
      <c r="G20" s="49" t="s">
        <v>1</v>
      </c>
    </row>
    <row r="21" spans="1:7" s="50" customFormat="1" ht="39.75" customHeight="1">
      <c r="A21" s="43" t="s">
        <v>59</v>
      </c>
      <c r="B21" s="44" t="s">
        <v>29</v>
      </c>
      <c r="C21" s="45">
        <v>1</v>
      </c>
      <c r="D21" s="46" t="s">
        <v>11</v>
      </c>
      <c r="E21" s="47"/>
      <c r="F21" s="48">
        <f t="shared" si="0"/>
        <v>0</v>
      </c>
      <c r="G21" s="49" t="s">
        <v>1</v>
      </c>
    </row>
    <row r="22" spans="1:12" s="50" customFormat="1" ht="39.75" customHeight="1">
      <c r="A22" s="43" t="s">
        <v>58</v>
      </c>
      <c r="B22" s="44" t="s">
        <v>36</v>
      </c>
      <c r="C22" s="45">
        <v>1</v>
      </c>
      <c r="D22" s="46" t="s">
        <v>11</v>
      </c>
      <c r="E22" s="47"/>
      <c r="F22" s="48">
        <f t="shared" si="0"/>
        <v>0</v>
      </c>
      <c r="G22" s="49" t="s">
        <v>1</v>
      </c>
      <c r="J22" s="51"/>
      <c r="K22" s="52"/>
      <c r="L22" s="53"/>
    </row>
    <row r="23" spans="1:7" s="50" customFormat="1" ht="39.75" customHeight="1">
      <c r="A23" s="43" t="s">
        <v>57</v>
      </c>
      <c r="B23" s="44" t="s">
        <v>37</v>
      </c>
      <c r="C23" s="45">
        <v>2</v>
      </c>
      <c r="D23" s="46" t="s">
        <v>11</v>
      </c>
      <c r="E23" s="47"/>
      <c r="F23" s="48">
        <f t="shared" si="0"/>
        <v>0</v>
      </c>
      <c r="G23" s="49" t="s">
        <v>1</v>
      </c>
    </row>
    <row r="24" spans="1:12" s="50" customFormat="1" ht="39.75" customHeight="1">
      <c r="A24" s="43" t="s">
        <v>56</v>
      </c>
      <c r="B24" s="44" t="s">
        <v>38</v>
      </c>
      <c r="C24" s="54">
        <v>1</v>
      </c>
      <c r="D24" s="46" t="s">
        <v>11</v>
      </c>
      <c r="E24" s="47"/>
      <c r="F24" s="48">
        <f t="shared" si="0"/>
        <v>0</v>
      </c>
      <c r="G24" s="49" t="s">
        <v>1</v>
      </c>
      <c r="I24" s="55"/>
      <c r="J24" s="55"/>
      <c r="L24" s="53"/>
    </row>
    <row r="25" spans="1:7" s="50" customFormat="1" ht="39.75" customHeight="1">
      <c r="A25" s="43" t="s">
        <v>55</v>
      </c>
      <c r="B25" s="44" t="s">
        <v>39</v>
      </c>
      <c r="C25" s="45">
        <v>1</v>
      </c>
      <c r="D25" s="46" t="s">
        <v>11</v>
      </c>
      <c r="E25" s="47"/>
      <c r="F25" s="48">
        <f t="shared" si="0"/>
        <v>0</v>
      </c>
      <c r="G25" s="49" t="s">
        <v>1</v>
      </c>
    </row>
    <row r="26" spans="1:7" s="50" customFormat="1" ht="39.75" customHeight="1">
      <c r="A26" s="43" t="s">
        <v>54</v>
      </c>
      <c r="B26" s="44" t="s">
        <v>40</v>
      </c>
      <c r="C26" s="45">
        <v>8</v>
      </c>
      <c r="D26" s="46" t="s">
        <v>11</v>
      </c>
      <c r="E26" s="47"/>
      <c r="F26" s="48">
        <f t="shared" si="0"/>
        <v>0</v>
      </c>
      <c r="G26" s="49" t="s">
        <v>1</v>
      </c>
    </row>
    <row r="27" spans="1:7" s="50" customFormat="1" ht="50.25" customHeight="1">
      <c r="A27" s="43" t="s">
        <v>53</v>
      </c>
      <c r="B27" s="44" t="s">
        <v>41</v>
      </c>
      <c r="C27" s="54">
        <v>1</v>
      </c>
      <c r="D27" s="46" t="s">
        <v>11</v>
      </c>
      <c r="E27" s="47"/>
      <c r="F27" s="48">
        <f t="shared" si="0"/>
        <v>0</v>
      </c>
      <c r="G27" s="49" t="s">
        <v>1</v>
      </c>
    </row>
    <row r="28" spans="1:7" s="50" customFormat="1" ht="39.75" customHeight="1">
      <c r="A28" s="43" t="s">
        <v>52</v>
      </c>
      <c r="B28" s="44" t="s">
        <v>42</v>
      </c>
      <c r="C28" s="45">
        <v>2</v>
      </c>
      <c r="D28" s="46" t="s">
        <v>11</v>
      </c>
      <c r="E28" s="47"/>
      <c r="F28" s="48">
        <f t="shared" si="0"/>
        <v>0</v>
      </c>
      <c r="G28" s="49" t="s">
        <v>1</v>
      </c>
    </row>
    <row r="29" spans="1:12" s="50" customFormat="1" ht="39.75" customHeight="1">
      <c r="A29" s="43" t="s">
        <v>51</v>
      </c>
      <c r="B29" s="44" t="s">
        <v>43</v>
      </c>
      <c r="C29" s="45">
        <v>1</v>
      </c>
      <c r="D29" s="46" t="s">
        <v>11</v>
      </c>
      <c r="E29" s="47"/>
      <c r="F29" s="48">
        <f t="shared" si="0"/>
        <v>0</v>
      </c>
      <c r="G29" s="49" t="s">
        <v>1</v>
      </c>
      <c r="J29" s="51"/>
      <c r="K29" s="52"/>
      <c r="L29" s="53"/>
    </row>
    <row r="30" spans="1:12" s="50" customFormat="1" ht="39.75" customHeight="1">
      <c r="A30" s="43" t="s">
        <v>50</v>
      </c>
      <c r="B30" s="44" t="s">
        <v>44</v>
      </c>
      <c r="C30" s="45">
        <v>1</v>
      </c>
      <c r="D30" s="46" t="s">
        <v>11</v>
      </c>
      <c r="E30" s="47"/>
      <c r="F30" s="48">
        <f t="shared" si="0"/>
        <v>0</v>
      </c>
      <c r="G30" s="49" t="s">
        <v>1</v>
      </c>
      <c r="J30" s="51"/>
      <c r="K30" s="52"/>
      <c r="L30" s="53"/>
    </row>
    <row r="31" spans="1:7" s="50" customFormat="1" ht="39.75" customHeight="1">
      <c r="A31" s="43" t="s">
        <v>49</v>
      </c>
      <c r="B31" s="44" t="s">
        <v>45</v>
      </c>
      <c r="C31" s="45">
        <v>1</v>
      </c>
      <c r="D31" s="46" t="s">
        <v>19</v>
      </c>
      <c r="E31" s="47"/>
      <c r="F31" s="48">
        <f t="shared" si="0"/>
        <v>0</v>
      </c>
      <c r="G31" s="49" t="s">
        <v>1</v>
      </c>
    </row>
    <row r="32" spans="1:7" s="50" customFormat="1" ht="50.25" customHeight="1">
      <c r="A32" s="43" t="s">
        <v>48</v>
      </c>
      <c r="B32" s="44" t="s">
        <v>20</v>
      </c>
      <c r="C32" s="45">
        <v>1</v>
      </c>
      <c r="D32" s="46" t="s">
        <v>19</v>
      </c>
      <c r="E32" s="47"/>
      <c r="F32" s="48">
        <f t="shared" si="0"/>
        <v>0</v>
      </c>
      <c r="G32" s="49" t="s">
        <v>1</v>
      </c>
    </row>
    <row r="33" spans="1:7" ht="19.5" customHeight="1">
      <c r="A33" s="37"/>
      <c r="B33" s="38" t="s">
        <v>22</v>
      </c>
      <c r="C33" s="39"/>
      <c r="D33" s="39"/>
      <c r="E33" s="40"/>
      <c r="F33" s="41">
        <f>SUM(F8:F32)</f>
        <v>0</v>
      </c>
      <c r="G33" s="42" t="s">
        <v>1</v>
      </c>
    </row>
    <row r="34" spans="1:7" ht="19.5" customHeight="1">
      <c r="A34" s="37"/>
      <c r="B34" s="38" t="s">
        <v>2</v>
      </c>
      <c r="C34" s="39"/>
      <c r="D34" s="39"/>
      <c r="E34" s="40"/>
      <c r="F34" s="41">
        <f>0.25*F33</f>
        <v>0</v>
      </c>
      <c r="G34" s="42" t="s">
        <v>1</v>
      </c>
    </row>
    <row r="35" spans="1:7" ht="19.5" customHeight="1">
      <c r="A35" s="37"/>
      <c r="B35" s="38" t="s">
        <v>21</v>
      </c>
      <c r="C35" s="39"/>
      <c r="D35" s="39"/>
      <c r="E35" s="40"/>
      <c r="F35" s="41">
        <f>SUM(F33:F34)</f>
        <v>0</v>
      </c>
      <c r="G35" s="42" t="s">
        <v>1</v>
      </c>
    </row>
    <row r="36" spans="1:7" s="2" customFormat="1" ht="12.75">
      <c r="A36" s="11"/>
      <c r="B36" s="12"/>
      <c r="C36" s="13"/>
      <c r="D36" s="14"/>
      <c r="E36" s="32"/>
      <c r="F36" s="15"/>
      <c r="G36" s="12"/>
    </row>
    <row r="37" spans="1:7" s="2" customFormat="1" ht="12.75">
      <c r="A37" s="11"/>
      <c r="B37" s="12"/>
      <c r="C37" s="13"/>
      <c r="D37" s="14"/>
      <c r="E37" s="32"/>
      <c r="F37" s="15"/>
      <c r="G37" s="12"/>
    </row>
    <row r="38" spans="1:7" s="2" customFormat="1" ht="13.5">
      <c r="A38" s="16"/>
      <c r="B38" s="17"/>
      <c r="C38" s="18"/>
      <c r="D38" s="19"/>
      <c r="E38" s="33"/>
      <c r="F38" s="20"/>
      <c r="G38" s="17"/>
    </row>
    <row r="39" spans="1:7" s="2" customFormat="1" ht="13.5">
      <c r="A39" s="16" t="s">
        <v>3</v>
      </c>
      <c r="B39" s="21"/>
      <c r="C39" s="22"/>
      <c r="D39" s="19" t="s">
        <v>4</v>
      </c>
      <c r="E39" s="34" t="s">
        <v>5</v>
      </c>
      <c r="F39" s="20"/>
      <c r="G39" s="21"/>
    </row>
    <row r="40" spans="1:7" s="2" customFormat="1" ht="13.5">
      <c r="A40" s="16"/>
      <c r="B40" s="17"/>
      <c r="C40" s="18"/>
      <c r="D40" s="19"/>
      <c r="E40" s="33"/>
      <c r="F40" s="20"/>
      <c r="G40" s="17"/>
    </row>
    <row r="41" spans="1:7" s="2" customFormat="1" ht="13.5">
      <c r="A41" s="16"/>
      <c r="B41" s="17"/>
      <c r="C41" s="18"/>
      <c r="D41" s="19"/>
      <c r="E41" s="33"/>
      <c r="F41" s="20"/>
      <c r="G41" s="17"/>
    </row>
    <row r="42" spans="1:7" s="2" customFormat="1" ht="13.5">
      <c r="A42" s="16"/>
      <c r="B42" s="17"/>
      <c r="C42" s="23"/>
      <c r="D42" s="24"/>
      <c r="E42" s="35"/>
      <c r="F42" s="25"/>
      <c r="G42" s="17"/>
    </row>
    <row r="43" spans="1:7" s="2" customFormat="1" ht="12.75">
      <c r="A43" s="11"/>
      <c r="B43" s="12"/>
      <c r="C43" s="13"/>
      <c r="D43" s="14"/>
      <c r="E43" s="32"/>
      <c r="F43" s="15"/>
      <c r="G43" s="12"/>
    </row>
    <row r="44" spans="1:7" s="2" customFormat="1" ht="12.75">
      <c r="A44" s="11"/>
      <c r="B44" s="12"/>
      <c r="C44" s="13"/>
      <c r="D44" s="14"/>
      <c r="E44" s="32"/>
      <c r="F44" s="15"/>
      <c r="G44" s="12"/>
    </row>
    <row r="45" spans="1:7" ht="24.75" customHeight="1">
      <c r="A45" s="26"/>
      <c r="B45" s="59"/>
      <c r="C45" s="60"/>
      <c r="D45" s="60"/>
      <c r="E45" s="60"/>
      <c r="F45" s="60"/>
      <c r="G45" s="27"/>
    </row>
    <row r="46" spans="2:7" ht="23.25" customHeight="1">
      <c r="B46" s="4"/>
      <c r="C46" s="6"/>
      <c r="D46" s="4"/>
      <c r="E46" s="6"/>
      <c r="F46" s="4"/>
      <c r="G46" s="4"/>
    </row>
    <row r="47" spans="1:7" ht="15" customHeight="1">
      <c r="A47" s="4"/>
      <c r="B47" s="4"/>
      <c r="C47" s="6"/>
      <c r="D47" s="4"/>
      <c r="E47" s="6"/>
      <c r="F47" s="4"/>
      <c r="G47" s="4"/>
    </row>
    <row r="48" spans="2:7" ht="15" customHeight="1">
      <c r="B48" s="4"/>
      <c r="C48" s="6"/>
      <c r="D48" s="4"/>
      <c r="E48" s="6"/>
      <c r="F48" s="4"/>
      <c r="G48" s="4"/>
    </row>
    <row r="49" spans="2:7" ht="15" customHeight="1">
      <c r="B49" s="4"/>
      <c r="C49" s="6"/>
      <c r="D49" s="4"/>
      <c r="E49" s="6"/>
      <c r="F49" s="4"/>
      <c r="G49" s="4"/>
    </row>
    <row r="50" spans="2:7" ht="15" customHeight="1">
      <c r="B50" s="4"/>
      <c r="C50" s="6"/>
      <c r="D50" s="4"/>
      <c r="E50" s="6"/>
      <c r="F50" s="4"/>
      <c r="G50" s="4"/>
    </row>
    <row r="51" spans="2:7" ht="15" customHeight="1">
      <c r="B51" s="4"/>
      <c r="C51" s="6"/>
      <c r="D51" s="4"/>
      <c r="E51" s="6"/>
      <c r="F51" s="4"/>
      <c r="G51" s="4"/>
    </row>
    <row r="52" spans="2:7" ht="15" customHeight="1">
      <c r="B52" s="4"/>
      <c r="C52" s="6"/>
      <c r="D52" s="4"/>
      <c r="E52" s="6"/>
      <c r="F52" s="4"/>
      <c r="G52" s="4"/>
    </row>
    <row r="53" spans="2:7" ht="15" customHeight="1">
      <c r="B53" s="4"/>
      <c r="C53" s="6"/>
      <c r="D53" s="4"/>
      <c r="E53" s="6"/>
      <c r="F53" s="4"/>
      <c r="G53" s="4"/>
    </row>
    <row r="54" spans="2:7" ht="12.75">
      <c r="B54" s="4"/>
      <c r="C54" s="6"/>
      <c r="D54" s="4"/>
      <c r="E54" s="6"/>
      <c r="F54" s="4"/>
      <c r="G54" s="4"/>
    </row>
    <row r="55" spans="2:7" ht="12.75">
      <c r="B55" s="4"/>
      <c r="C55" s="6"/>
      <c r="D55" s="4"/>
      <c r="E55" s="6"/>
      <c r="F55" s="4"/>
      <c r="G55" s="4"/>
    </row>
    <row r="56" spans="2:7" ht="12.75">
      <c r="B56" s="4"/>
      <c r="C56" s="6"/>
      <c r="D56" s="4"/>
      <c r="E56" s="6"/>
      <c r="F56" s="4"/>
      <c r="G56" s="4"/>
    </row>
    <row r="57" spans="2:7" ht="12.75">
      <c r="B57" s="4"/>
      <c r="C57" s="6"/>
      <c r="D57" s="4"/>
      <c r="E57" s="6"/>
      <c r="F57" s="4"/>
      <c r="G57" s="4"/>
    </row>
    <row r="58" spans="2:7" ht="12.75">
      <c r="B58" s="4"/>
      <c r="C58" s="6"/>
      <c r="D58" s="4"/>
      <c r="E58" s="6"/>
      <c r="F58" s="4"/>
      <c r="G58" s="4"/>
    </row>
    <row r="59" spans="2:7" ht="12.75">
      <c r="B59" s="4"/>
      <c r="C59" s="6"/>
      <c r="D59" s="4"/>
      <c r="E59" s="6"/>
      <c r="F59" s="4"/>
      <c r="G59" s="4"/>
    </row>
    <row r="60" spans="2:7" ht="12.75">
      <c r="B60" s="4"/>
      <c r="C60" s="6"/>
      <c r="D60" s="4"/>
      <c r="E60" s="6"/>
      <c r="F60" s="4"/>
      <c r="G60" s="4"/>
    </row>
  </sheetData>
  <sheetProtection password="CC3D" sheet="1"/>
  <mergeCells count="5">
    <mergeCell ref="A1:F1"/>
    <mergeCell ref="A2:F3"/>
    <mergeCell ref="B45:F45"/>
    <mergeCell ref="F7:G7"/>
    <mergeCell ref="A5:G5"/>
  </mergeCells>
  <printOptions/>
  <pageMargins left="0.7972916666666666" right="0.17" top="0.64" bottom="0.67" header="0.5118110236220472" footer="0.5118110236220472"/>
  <pageSetup horizontalDpi="600" verticalDpi="600" orientation="portrait" paperSize="9" scale="87" r:id="rId1"/>
  <headerFooter alignWithMargins="0">
    <oddFooter>&amp;C&amp;P</oddFooter>
  </headerFooter>
  <rowBreaks count="1" manualBreakCount="1"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Žunić Alen</dc:creator>
  <cp:keywords/>
  <dc:description/>
  <cp:lastModifiedBy>Klobučar Frano</cp:lastModifiedBy>
  <cp:lastPrinted>2020-10-05T13:19:32Z</cp:lastPrinted>
  <dcterms:created xsi:type="dcterms:W3CDTF">1996-10-14T23:33:28Z</dcterms:created>
  <dcterms:modified xsi:type="dcterms:W3CDTF">2020-10-14T08:34:02Z</dcterms:modified>
  <cp:category/>
  <cp:version/>
  <cp:contentType/>
  <cp:contentStatus/>
</cp:coreProperties>
</file>