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420" windowWidth="14805" windowHeight="7335" activeTab="0"/>
  </bookViews>
  <sheets>
    <sheet name="troškovnik" sheetId="1" r:id="rId1"/>
  </sheets>
  <definedNames>
    <definedName name="_xlnm._FilterDatabase" localSheetId="0" hidden="1">'troškovnik'!$A$1:$G$120</definedName>
    <definedName name="betonski">#REF!</definedName>
    <definedName name="invalidska">#REF!</definedName>
    <definedName name="prijevozi">#REF!</definedName>
    <definedName name="_xlnm.Print_Area" localSheetId="0">'troškovnik'!$A$1:$G$106</definedName>
    <definedName name="razno">#REF!</definedName>
    <definedName name="zemljani">#REF!</definedName>
  </definedNames>
  <calcPr fullCalcOnLoad="1" fullPrecision="0"/>
</workbook>
</file>

<file path=xl/sharedStrings.xml><?xml version="1.0" encoding="utf-8"?>
<sst xmlns="http://schemas.openxmlformats.org/spreadsheetml/2006/main" count="144" uniqueCount="94">
  <si>
    <t>Željko Vitas dipl.oec.</t>
  </si>
  <si>
    <t>a.</t>
  </si>
  <si>
    <t>b.</t>
  </si>
  <si>
    <t>c.</t>
  </si>
  <si>
    <t>d.</t>
  </si>
  <si>
    <t>PDV 25 %</t>
  </si>
  <si>
    <t>e.</t>
  </si>
  <si>
    <t>f.</t>
  </si>
  <si>
    <t>1.</t>
  </si>
  <si>
    <t>m3</t>
  </si>
  <si>
    <t>2.</t>
  </si>
  <si>
    <t>3.</t>
  </si>
  <si>
    <t>4.</t>
  </si>
  <si>
    <t>5.</t>
  </si>
  <si>
    <t>6.</t>
  </si>
  <si>
    <t>Ponuditelj:</t>
  </si>
  <si>
    <t>Odobrio:</t>
  </si>
  <si>
    <t xml:space="preserve">TROŠKOVNIK                                                                                                                  </t>
  </si>
  <si>
    <t>Potpis i pečat ponuditelja</t>
  </si>
  <si>
    <t>SVEUKUPNO:</t>
  </si>
  <si>
    <t>Plaža Ploče</t>
  </si>
  <si>
    <t>Plaža Igralište</t>
  </si>
  <si>
    <t>Plaža Igralište -plaža za pse</t>
  </si>
  <si>
    <t>UKUPNO:</t>
  </si>
  <si>
    <t>ŠIFRA:</t>
  </si>
  <si>
    <t>Kantrida - Ploče</t>
  </si>
  <si>
    <t xml:space="preserve">na kopnu </t>
  </si>
  <si>
    <t xml:space="preserve">GRAĐEVINSKI  RADOVI  </t>
  </si>
  <si>
    <t>a.1.</t>
  </si>
  <si>
    <t>a.2.</t>
  </si>
  <si>
    <t>b.1.</t>
  </si>
  <si>
    <t>b.2.</t>
  </si>
  <si>
    <t>Plaža Brajdica</t>
  </si>
  <si>
    <t>Plaža Igralište do betonskog  sunčališta i rampe</t>
  </si>
  <si>
    <t>Pećine - Brajdica</t>
  </si>
  <si>
    <t>Preluk</t>
  </si>
  <si>
    <t>Plaža Preluk</t>
  </si>
  <si>
    <t>024.480</t>
  </si>
  <si>
    <t>Radi zaštite od odnosa šljunka u dubinu  djelovanjem mora ovim troškovnikom su obuhvaćeni radovi  nabave dobave i postave kamenometa i to na pozicijama na kojima nedostaje (uništeno djelovanjem valova) i to na plažama Igralište i Ploče.</t>
  </si>
  <si>
    <t xml:space="preserve">Kantrida -Plaža  Igralište -plaža za pse </t>
  </si>
  <si>
    <t xml:space="preserve">Dohranjivanje plaža šljunkom                                                                                                   </t>
  </si>
  <si>
    <t>Tehnički opis radova i opći uvjeti</t>
  </si>
  <si>
    <t>S zavoj</t>
  </si>
  <si>
    <t>Plaža Ploče -igralište odbojke na pijesku</t>
  </si>
  <si>
    <t>Iskop, skupljanje, prijenos na udaljenost do 50 metara postojećeg pijeska na igralištu odbojke na pijesku, na plaži Ploče i razastiranje uz obalu do dubine 1 metra  i na kopnu uz obalnu crtu. Obračun se vrši po m3  pijeska u sraslom stanju.</t>
  </si>
  <si>
    <t>8.</t>
  </si>
  <si>
    <t>7.</t>
  </si>
  <si>
    <t>g.</t>
  </si>
  <si>
    <t>Plaža S zavoj</t>
  </si>
  <si>
    <t xml:space="preserve">Izvodi se  dohranjivanje šljunka i razastiranje. </t>
  </si>
  <si>
    <t>u moru do dubine 2 metra</t>
  </si>
  <si>
    <t>Lokacija izvođenja radova</t>
  </si>
  <si>
    <t xml:space="preserve">Opis radova </t>
  </si>
  <si>
    <t xml:space="preserve">Razastiranje i planiranje šljunka na plažama izvest će se strojno, sa dopremom stroja kopnenim putem   uz napomenu da je na plaži Ploče moguća upotreba stroja sa gumenim kotačima- ne gusjeničar.  </t>
  </si>
  <si>
    <t>Smatra se da je izvoditelj u cijelosti upoznat sa svim specifičnostima lokacija (otežali pristup i drugi uvjeti), te je s tim u skladu odredio jedinične cijene.</t>
  </si>
  <si>
    <t xml:space="preserve">Dohranjivanje plaža šljunkom  izvodit će se uz prisustvo odgovorne osobe naručitelja i predaju pisanog dokaza o isporučenoj količini.  Količine u ovom troškovniku date su u sraslom stanju, te se obračun vrši u sraslom stanju uz dokaznicu mjera i uz  nju pripadajuću nacrtnu dokumentaciju, koja sadrži geodetski snimak- prilog građevinskoj knjizi za dvije uvale plaže Ploče,   a za sve plaže  dokaz o ugrađenom materijalu (dostavnice materijala i fotografije prije i poslije izvođenja radova na svakoj lokaciji  te i u elektroničkom obliku (USB). </t>
  </si>
  <si>
    <t>Radovi se izvode na više lokacija duž plaže  Igralište. Izvodi se obaloutvrda od kamenometa, te razmještanje istog  na plaži za pse na obalnoj crti u moru, slaganje postojećeg pomaknutog kamenometa uz stazu i odbojkaško igralište   uz rub parkirališta prema morskoj obali  i  dalje na plaži Igralište na mjestima gdje nedostaje, te uz betonsku rampu. Izvodi se dohranjivanja plaže šljunkom.</t>
  </si>
  <si>
    <t>Dohranjivanje se izvodi duž šljunčanog dijela plaže.</t>
  </si>
  <si>
    <t>Izvodi se  dohranjivanje šljunka i razastiranje. Radovi uključuju popravak šljunčanog puta od platoa ponad plaže do plaže kamenometom i šljunkom</t>
  </si>
  <si>
    <t xml:space="preserve">Dokaznica mjera </t>
  </si>
  <si>
    <t>Bivio</t>
  </si>
  <si>
    <t>h.</t>
  </si>
  <si>
    <t>i.</t>
  </si>
  <si>
    <t>Vila Nora</t>
  </si>
  <si>
    <t>j.</t>
  </si>
  <si>
    <t>Preluk - kamp</t>
  </si>
  <si>
    <t>Dohranjivanje plaža šljunkom izvodi se na području grada Rijeke, plaže: Preluk, ''S'' zavoj, Bivio, Ploče, Vila Nora, Igralište, plaže za pse (Igralište i Brajdica)</t>
  </si>
  <si>
    <t>Kamp Preluk</t>
  </si>
  <si>
    <t>Plaža Igralište ispod odbojkaškog igrališta i do staze uz more</t>
  </si>
  <si>
    <t>Sastavio:</t>
  </si>
  <si>
    <t>Tomislav Pađen, struč.spec.ing.aedif.</t>
  </si>
  <si>
    <t>Rijeka, 20. siječanj 2021. godine</t>
  </si>
  <si>
    <t xml:space="preserve">Radovi se izvode u sklopu uređenja plaža na području grada Rijeke, započinju i traju zaključno do sezone kupanja, koja počinje 1.lipnja i traje do 15.rujna 2021. godine. Za vrijeme sezone kupanja radovi se ne izvode, osim nužnih radova razastiranja nakupina šljunka nastalih uslijed djelovanja valova. </t>
  </si>
  <si>
    <t>Izvođač je dužan gradilište ograditi za vrijeme izvođenja radova i postupati po pravilima zaštite na radu pri izvođenju radova, što je potrebno uračunati  u jediničnu cijenu radova.</t>
  </si>
  <si>
    <t xml:space="preserve">Obveza je izvođača dostaviti naručitelju prije započinjanja radova terminski plan. Izvođač je dužan uredno voditi građevinski dnevnik koji je svakodnevno na gradilištu. Odmah po započinjanju radova izvođač je u obvezi izvršiti fotografiranje postojećeg stanja svih plaža iz ovog troškovnika. </t>
  </si>
  <si>
    <t>Opis stavke</t>
  </si>
  <si>
    <t>Količina:</t>
  </si>
  <si>
    <t>Jedinična
cijena (kn):</t>
  </si>
  <si>
    <t>Cijena ukupno (kn):</t>
  </si>
  <si>
    <t>Red.
br.:</t>
  </si>
  <si>
    <t>Jed. mj.:</t>
  </si>
  <si>
    <t>Nabava, doprema i istovar, strojno guranje  i slaganje   kamenometa   uz obalnu crtu  (plaža Ploče  Igralište i Brajdica).  Komadi kamena 2,5 tona težine. Obračun po m3  složenog  kamenometa.</t>
  </si>
  <si>
    <t>Skupljanje, prijenos, guranje i  razastiranje postojećeg kamena (0,1 tona do 2 tone) na plaži Ploče uz obode uvale na kopnu i u moru  uz obalu do dubine 2 metra, uslagivanje do postojećeg kamena, a  na plaži Igralište  na poziciji do parkirališta- prilaz plaži za pse. Stavka uključuje pažljivu izvedbu bez oštećenja obale.  Obračun se vrši po m3 sakupljenog  i usloženog  kamena.</t>
  </si>
  <si>
    <r>
      <t xml:space="preserve">Nabava, doprema i istovar, te razastiranje po plaži i planiranje  šljunka  granulacije  </t>
    </r>
    <r>
      <rPr>
        <b/>
        <sz val="16"/>
        <rFont val="Symbol"/>
        <family val="1"/>
      </rPr>
      <t>f</t>
    </r>
    <r>
      <rPr>
        <b/>
        <sz val="11"/>
        <rFont val="Symbol"/>
        <family val="1"/>
      </rPr>
      <t xml:space="preserve"> </t>
    </r>
    <r>
      <rPr>
        <b/>
        <sz val="11"/>
        <rFont val="Arial"/>
        <family val="2"/>
      </rPr>
      <t>32 mm</t>
    </r>
    <r>
      <rPr>
        <sz val="11"/>
        <rFont val="Arial"/>
        <family val="2"/>
      </rPr>
      <t xml:space="preserve"> sa gornjom plohom kosine šljunčanog sunčališta +/- 5 cm. Uključena je doprema i istovar šljunka na plažu  kopnenim putem. Obračun po m3  šljunka. </t>
    </r>
  </si>
  <si>
    <r>
      <t xml:space="preserve">Nabava, doprema i istovar, te razastiranje po plaži i planiranje  šljunka  granulacije </t>
    </r>
    <r>
      <rPr>
        <b/>
        <sz val="14"/>
        <rFont val="Symbol"/>
        <family val="1"/>
      </rPr>
      <t>f</t>
    </r>
    <r>
      <rPr>
        <b/>
        <sz val="11"/>
        <rFont val="Symbol"/>
        <family val="1"/>
      </rPr>
      <t xml:space="preserve"> </t>
    </r>
    <r>
      <rPr>
        <b/>
        <sz val="11"/>
        <rFont val="Arial"/>
        <family val="2"/>
      </rPr>
      <t>16 mm</t>
    </r>
    <r>
      <rPr>
        <sz val="11"/>
        <rFont val="Arial"/>
        <family val="2"/>
      </rPr>
      <t xml:space="preserve"> sa gornjom plohom kosine šljunčanog sunčališta +/- 5 cm. Uključena je doprema i istovar šljunka na plažu  kopnenim putem. Obračun po m3  šljunka. </t>
    </r>
  </si>
  <si>
    <r>
      <t>Strojno/ručno guranje postojećeg plažnog šljunka (humaka šljunka nastalih djelovanjem valova) na</t>
    </r>
    <r>
      <rPr>
        <sz val="11"/>
        <rFont val="Arial"/>
        <family val="2"/>
      </rPr>
      <t xml:space="preserve"> udaljenost 20 metara. Stavka uključuje, osim guranja i   razastiranje šljunka u sloju do 30 cm, te  planiranje +/- 5 cm cijelog pokosa plaže.  Obračun po m3 guranog šljunka, na plaži Ploče (dozvoljeno strojem sa gumenim kotačima),   i uvali plaže Igralište.</t>
    </r>
  </si>
  <si>
    <t>Ručno premještanje postojećeg  plažnog šljunka tijekom sezone kupanja  na prosječnu udaljenost do 30 metara,  razastiranje u sloju do 30 cm, planiranje +/- 5 cm.       Obračun po m3 premještenog šljunka.</t>
  </si>
  <si>
    <t xml:space="preserve">U cijenu svake stavke potrebno je uračunati sve  troškove nabave materijala,  troškova dobave: prijevoza,  prijenosa do plaže i prijenosa na plaži kopnenim putem,   razastiranja i planiranja, te cijene rada, cijena materijala, cijenu prijevoznih sredstava za kopneni prijevoz. U cijenu stavke uračunata je dokaznica izvršenih radova što uključuje izrada i predaja fotografija prije i poslije izvođenja svake stavke, izrada geodetskih snimaka opisanih u Dokaznici mjera, izračun kubature masa i predaja dostavnica materijala (teretni list). </t>
  </si>
  <si>
    <r>
      <t xml:space="preserve">Nabava, doprema i istovar, na igralištu odbojke na pijesku na plaži Ploče te razastiranje i planiranje  pijeska (riječni pijesak) granulacije </t>
    </r>
    <r>
      <rPr>
        <b/>
        <sz val="16"/>
        <rFont val="Symbol"/>
        <family val="1"/>
      </rPr>
      <t>f</t>
    </r>
    <r>
      <rPr>
        <b/>
        <sz val="11"/>
        <rFont val="Symbol"/>
        <family val="1"/>
      </rPr>
      <t xml:space="preserve"> </t>
    </r>
    <r>
      <rPr>
        <b/>
        <sz val="11"/>
        <rFont val="Arial"/>
        <family val="2"/>
      </rPr>
      <t>2 mm.</t>
    </r>
    <r>
      <rPr>
        <sz val="11"/>
        <rFont val="Arial"/>
        <family val="2"/>
      </rPr>
      <t xml:space="preserve">  Prilaz  na plažu je  kopnenim putem. Obračun po m3  ugrađenog pijeska. </t>
    </r>
  </si>
  <si>
    <r>
      <t>Dokaznica mjera</t>
    </r>
    <r>
      <rPr>
        <b/>
        <sz val="11"/>
        <rFont val="Arial CE"/>
        <family val="0"/>
      </rPr>
      <t xml:space="preserve"> </t>
    </r>
    <r>
      <rPr>
        <sz val="11"/>
        <rFont val="Arial CE"/>
        <family val="0"/>
      </rPr>
      <t xml:space="preserve">upisuje se prilikom obračuna stavaka u građevinskoj knjizi. Iznimno, za dokazivanje mjera na plaži Ploče i to na dvije uvale, Izvođač je dužan izraditi i tri kontrolna geodetska snimka i to: </t>
    </r>
    <r>
      <rPr>
        <b/>
        <sz val="11"/>
        <rFont val="Arial CE"/>
        <family val="0"/>
      </rPr>
      <t>prvi geodetski  snimak-stvarno stanje</t>
    </r>
    <r>
      <rPr>
        <sz val="11"/>
        <rFont val="Arial CE"/>
        <family val="0"/>
      </rPr>
      <t xml:space="preserve"> je snimak dvije uvale s (sa ucrtanim kotama kontrolnih točaka).  Kontrolne točke (minimalno 3) su na profilima međusobne udaljenosti  5 metara. Po razastiranju postojećeg šljunka Izvođač je u obvezi izraditi </t>
    </r>
    <r>
      <rPr>
        <b/>
        <sz val="11"/>
        <rFont val="Arial CE"/>
        <family val="0"/>
      </rPr>
      <t>drugi geodetski snimak-nakon razastiranja</t>
    </r>
    <r>
      <rPr>
        <sz val="11"/>
        <rFont val="Arial CE"/>
        <family val="0"/>
      </rPr>
      <t xml:space="preserve"> na kojem su prikazane   kote  kontrolnih točaka  iz prethodnog snimka.  Utvrđuje se  stvarna potreba za količinom šljunka koji treba dobaviti na osnovu usporedbe i razlike u kubaturi mase iz podataka navedenog geodetskog snimka i geodetskog snimka priloženog ovom troškovniku koji prikazuje idealno stanje upisom u građevinski dnevnik. Nakon izvedenih radova dohranjivanja šljunkom izvođač je u obvezi izraditi </t>
    </r>
    <r>
      <rPr>
        <b/>
        <sz val="11"/>
        <rFont val="Arial CE"/>
        <family val="0"/>
      </rPr>
      <t>treći kontrolni geodetski snimak-nakon dohranjivanja šljunkom,</t>
    </r>
    <r>
      <rPr>
        <sz val="11"/>
        <rFont val="Arial CE"/>
        <family val="0"/>
      </rPr>
      <t xml:space="preserve"> na kojem su prikazane i kote kontrolnih točaka iz prethodnih snimaka. Kontrolne točke iz sva tri snimka prikazuju kontrolne točke položajno i visinski. Temeljem navedenih geodetskih snimaka, izvođač je dužan izraditi dokaznicu mjera razastiranja postojećeg šljunka i dohranjivanja novog šljunka, izračunom  kubature masa koje prilaže građevinskoj knjizi. Trošak rečenih geodetskih mjerenja i izrade kontrolnih snimaka za potrebe izrade dokaznice mjera neobračunava se posebno nego se smatra da je u sklopu  jedinične cijenu radova koji su iskazani ovim troškovnikom. Nakon sklapanja ugovora, a prije započinjanja izvođenja radova  izvođač će izraditi terminski plan  svih radova i dostaviti ga odgovornoj osobi naručitelja. </t>
    </r>
  </si>
  <si>
    <t xml:space="preserve">Plaža Brajdica </t>
  </si>
  <si>
    <t xml:space="preserve">Kamp Preluk </t>
  </si>
  <si>
    <r>
      <t>Na plaži Ploče stvaraju se djelovanjem valova nakupine šljunka na zapadnom dijelu  uvala, gdje je sloj šljunka viši od potrebne kote. Uslijed toga isti se šljunak gura i razastire prema istoku do potrebne kote. Dohranjivanje plaže treba izvesti u morskom (do maksimalno 2 metra dubine) i kopnenom dijelu. Rad uključuje strojno i ručno skupljanje  razbacanog kamena  i slaganje istog  po obodima plaže. Nakon preslagivanja postojećeg krupnog kamena, na platou uz rubove plaže prema moru  postavlja se dobavljeni kamenomet  na mjestima gdje nedostaje-  k</t>
    </r>
    <r>
      <rPr>
        <sz val="11"/>
        <color indexed="8"/>
        <rFont val="Arial CE"/>
        <family val="0"/>
      </rPr>
      <t>amena težine o</t>
    </r>
    <r>
      <rPr>
        <sz val="11"/>
        <rFont val="Arial CE"/>
        <family val="0"/>
      </rPr>
      <t>d 2500 kg do 3000 kg, veličine od 1 m3 do 2 m3.  Potrebno je izvesti razastiranje i planiranje sa gornjom kotom betonske staze i u padu prema moru na uvalama, a na platou sa minimalnim nagibom prema rubovima plaže u smjeru mora. Obalna crta na plaži Ploče došljunčavanjem i razastiranjem treba biti sukladno Geodetskom snimku plaže Ploče, iz elaborata broj 6953, od 22. prosinca 2012. godine izrađenog po Geodetskom zavodu d.o.o. Rijeka, koji snimak čini sastavni dio ovog troškovnika. Na istoj plaži na igralištu odbojke na pijesku potrebno je izmijeniti postojeći pijesak. Pijesak koji se uklanja odložiti na istu plažu uz morsku obalu</t>
    </r>
  </si>
  <si>
    <t>Plaža za pse Igralište</t>
  </si>
</sst>
</file>

<file path=xl/styles.xml><?xml version="1.0" encoding="utf-8"?>
<styleSheet xmlns="http://schemas.openxmlformats.org/spreadsheetml/2006/main">
  <numFmts count="5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quot;kn&quot;\ * #,##0_-;\-&quot;kn&quot;\ * #,##0_-;_-&quot;kn&quot;\ * &quot;-&quot;_-;_-@_-"/>
    <numFmt numFmtId="165" formatCode="_-* #,##0_-;\-* #,##0_-;_-* &quot;-&quot;_-;_-@_-"/>
    <numFmt numFmtId="166" formatCode="_-&quot;kn&quot;\ * #,##0.00_-;\-&quot;kn&quot;\ * #,##0.00_-;_-&quot;kn&quot;\ * &quot;-&quot;??_-;_-@_-"/>
    <numFmt numFmtId="167" formatCode="_-* #,##0.00_-;\-* #,##0.00_-;_-* &quot;-&quot;??_-;_-@_-"/>
    <numFmt numFmtId="168" formatCode="#,##0.00_ ;[Red]\-#,##0.00\ "/>
    <numFmt numFmtId="169" formatCode="General\.\ "/>
    <numFmt numFmtId="170" formatCode="#,##0.00\ "/>
    <numFmt numFmtId="171" formatCode="#\ ##0.00"/>
    <numFmt numFmtId="172" formatCode="0&quot;.&quot;"/>
    <numFmt numFmtId="173" formatCode="&quot;Yes&quot;;&quot;Yes&quot;;&quot;No&quot;"/>
    <numFmt numFmtId="174" formatCode="&quot;True&quot;;&quot;True&quot;;&quot;False&quot;"/>
    <numFmt numFmtId="175" formatCode="&quot;On&quot;;&quot;On&quot;;&quot;Off&quot;"/>
    <numFmt numFmtId="176" formatCode="[$€-2]\ #,##0.00_);[Red]\([$€-2]\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quot;kn&quot;\ #,##0;\-&quot;kn&quot;\ #,##0"/>
    <numFmt numFmtId="186" formatCode="&quot;kn&quot;\ #,##0;[Red]\-&quot;kn&quot;\ #,##0"/>
    <numFmt numFmtId="187" formatCode="&quot;kn&quot;\ #,##0.00;\-&quot;kn&quot;\ #,##0.00"/>
    <numFmt numFmtId="188" formatCode="&quot;kn&quot;\ #,##0.00;[Red]\-&quot;kn&quot;\ #,##0.00"/>
    <numFmt numFmtId="189" formatCode="0.0"/>
    <numFmt numFmtId="190" formatCode="&quot;kn&quot;"/>
    <numFmt numFmtId="191" formatCode="#,##0.00\ &quot;kn&quot;"/>
    <numFmt numFmtId="192" formatCode="#,##0.000000000000000000000000000000000000000000000000000000000000000000000000\ _k_n"/>
    <numFmt numFmtId="193" formatCode="_-* #,##0.00\ _-;\-* #,##0.00\ _-;_-* &quot;-&quot;??\ &quot;kn&quot;_-;_-@_-"/>
    <numFmt numFmtId="194" formatCode="_-* #,##0.00\ _-;\-* #,##0.00\ _-;_-* &quot;-&quot;??\ _-;_-@_-"/>
    <numFmt numFmtId="195" formatCode="_-* #,##0\ _K_n_-;\-* #,##0\ _K_n_-;_-* &quot;-&quot;\ _K_n_-;_-@_-"/>
    <numFmt numFmtId="196" formatCode="_-* #,##0.00\ _K_n_-;\-* #,##0.00\ _K_n_-;_-* &quot;-&quot;??\ _K_n_-;_-@_-"/>
    <numFmt numFmtId="197" formatCode="0.00_ ;[Red]\-0.00\ "/>
    <numFmt numFmtId="198" formatCode="&quot;Da&quot;;&quot;Da&quot;;&quot;Ne&quot;"/>
    <numFmt numFmtId="199" formatCode="&quot;Istinito&quot;;&quot;Istinito&quot;;&quot;Neistinito&quot;"/>
    <numFmt numFmtId="200" formatCode="&quot;Uključeno&quot;;&quot;Uključeno&quot;;&quot;Isključeno&quot;"/>
    <numFmt numFmtId="201" formatCode="d\-mmm\-yy"/>
    <numFmt numFmtId="202" formatCode="mmm/yyyy"/>
    <numFmt numFmtId="203" formatCode="0.00;[Red]0.00"/>
    <numFmt numFmtId="204" formatCode="#,##0.00;[Red]#,##0.00"/>
    <numFmt numFmtId="205" formatCode="0;[Red]0"/>
    <numFmt numFmtId="206" formatCode="#,##0.00\ _k_n"/>
    <numFmt numFmtId="207" formatCode="0.00_ ;\-0.00\ "/>
    <numFmt numFmtId="208" formatCode="#,##0.00_ ;\-#,##0.00\ "/>
    <numFmt numFmtId="209" formatCode="#,##0.0"/>
    <numFmt numFmtId="210" formatCode="0.000"/>
    <numFmt numFmtId="211" formatCode="#,##0.0\ _k_n"/>
    <numFmt numFmtId="212" formatCode="#,##0\ _k_n"/>
    <numFmt numFmtId="213" formatCode="[$-41A]d\.\ mmmm\ yyyy\."/>
  </numFmts>
  <fonts count="72">
    <font>
      <sz val="10"/>
      <name val="Arial CE"/>
      <family val="0"/>
    </font>
    <font>
      <sz val="10"/>
      <color indexed="8"/>
      <name val="Arial"/>
      <family val="2"/>
    </font>
    <font>
      <sz val="10"/>
      <color indexed="9"/>
      <name val="Arial"/>
      <family val="2"/>
    </font>
    <font>
      <sz val="10"/>
      <color indexed="17"/>
      <name val="Arial"/>
      <family val="2"/>
    </font>
    <font>
      <u val="single"/>
      <sz val="10"/>
      <color indexed="36"/>
      <name val="Arial CE"/>
      <family val="0"/>
    </font>
    <font>
      <u val="single"/>
      <sz val="10"/>
      <color indexed="12"/>
      <name val="Arial CE"/>
      <family val="0"/>
    </font>
    <font>
      <b/>
      <sz val="10"/>
      <color indexed="63"/>
      <name val="Arial"/>
      <family val="2"/>
    </font>
    <font>
      <b/>
      <sz val="10"/>
      <color indexed="52"/>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name val="Arial"/>
      <family val="2"/>
    </font>
    <font>
      <sz val="11"/>
      <name val="Arial"/>
      <family val="2"/>
    </font>
    <font>
      <sz val="10"/>
      <color indexed="52"/>
      <name val="Arial"/>
      <family val="2"/>
    </font>
    <font>
      <b/>
      <sz val="10"/>
      <color indexed="9"/>
      <name val="Arial"/>
      <family val="2"/>
    </font>
    <font>
      <i/>
      <sz val="10"/>
      <color indexed="23"/>
      <name val="Arial"/>
      <family val="2"/>
    </font>
    <font>
      <sz val="10"/>
      <color indexed="10"/>
      <name val="Arial"/>
      <family val="2"/>
    </font>
    <font>
      <b/>
      <sz val="10"/>
      <color indexed="8"/>
      <name val="Arial"/>
      <family val="2"/>
    </font>
    <font>
      <sz val="10"/>
      <color indexed="62"/>
      <name val="Arial"/>
      <family val="2"/>
    </font>
    <font>
      <sz val="8"/>
      <name val="Arial CE"/>
      <family val="0"/>
    </font>
    <font>
      <b/>
      <sz val="10"/>
      <color indexed="10"/>
      <name val="Arial"/>
      <family val="2"/>
    </font>
    <font>
      <b/>
      <sz val="10"/>
      <name val="Arial"/>
      <family val="2"/>
    </font>
    <font>
      <b/>
      <sz val="10"/>
      <name val="Arial CE"/>
      <family val="0"/>
    </font>
    <font>
      <b/>
      <sz val="11"/>
      <name val="Arial CE"/>
      <family val="0"/>
    </font>
    <font>
      <sz val="11"/>
      <name val="Arial CE"/>
      <family val="0"/>
    </font>
    <font>
      <b/>
      <sz val="11"/>
      <name val="Arial"/>
      <family val="2"/>
    </font>
    <font>
      <b/>
      <sz val="14"/>
      <name val="Arial"/>
      <family val="2"/>
    </font>
    <font>
      <sz val="12"/>
      <color indexed="10"/>
      <name val="Arial"/>
      <family val="2"/>
    </font>
    <font>
      <sz val="11"/>
      <color indexed="10"/>
      <name val="Arial"/>
      <family val="2"/>
    </font>
    <font>
      <b/>
      <sz val="14"/>
      <name val="Symbol"/>
      <family val="1"/>
    </font>
    <font>
      <b/>
      <sz val="11"/>
      <name val="Symbol"/>
      <family val="1"/>
    </font>
    <font>
      <b/>
      <sz val="16"/>
      <name val="Symbol"/>
      <family val="1"/>
    </font>
    <font>
      <sz val="11"/>
      <color indexed="8"/>
      <name val="Arial C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right>
        <color indexed="63"/>
      </right>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double"/>
    </border>
    <border>
      <left style="medium"/>
      <right>
        <color indexed="63"/>
      </right>
      <top style="thin"/>
      <bottom style="medium"/>
    </border>
    <border>
      <left>
        <color indexed="63"/>
      </left>
      <right>
        <color indexed="63"/>
      </right>
      <top style="thin"/>
      <bottom style="medium"/>
    </border>
    <border>
      <left style="thin"/>
      <right style="medium"/>
      <top>
        <color indexed="63"/>
      </top>
      <bottom>
        <color indexed="63"/>
      </bottom>
    </border>
    <border>
      <left style="thin"/>
      <right style="medium"/>
      <top style="thin"/>
      <bottom style="medium"/>
    </border>
    <border>
      <left style="thin"/>
      <right style="medium"/>
      <top>
        <color indexed="63"/>
      </top>
      <bottom style="medium"/>
    </border>
    <border>
      <left>
        <color indexed="63"/>
      </left>
      <right style="thin"/>
      <top style="medium"/>
      <bottom style="medium"/>
    </border>
    <border>
      <left style="thin"/>
      <right style="thin"/>
      <top style="medium"/>
      <bottom>
        <color indexed="63"/>
      </bottom>
    </border>
    <border>
      <left style="thin"/>
      <right style="thin"/>
      <top>
        <color indexed="63"/>
      </top>
      <bottom style="hair"/>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color indexed="63"/>
      </top>
      <bottom style="double"/>
    </border>
    <border>
      <left style="thin"/>
      <right>
        <color indexed="63"/>
      </right>
      <top style="medium"/>
      <bottom style="medium"/>
    </border>
    <border>
      <left style="thin"/>
      <right style="medium"/>
      <top style="medium"/>
      <bottom style="medium"/>
    </border>
    <border>
      <left style="thin"/>
      <right style="medium"/>
      <top>
        <color indexed="63"/>
      </top>
      <bottom style="double"/>
    </border>
    <border>
      <left style="thin"/>
      <right style="medium"/>
      <top style="hair"/>
      <bottom style="thin"/>
    </border>
    <border>
      <left style="thin"/>
      <right style="medium"/>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2" fillId="3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6" fillId="40" borderId="0" applyNumberFormat="0" applyBorder="0" applyAlignment="0" applyProtection="0"/>
    <xf numFmtId="0" fontId="0" fillId="41" borderId="1" applyNumberFormat="0" applyFont="0" applyAlignment="0" applyProtection="0"/>
    <xf numFmtId="0" fontId="57" fillId="42" borderId="2" applyNumberFormat="0" applyAlignment="0" applyProtection="0"/>
    <xf numFmtId="0" fontId="58" fillId="43" borderId="3"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 fillId="10" borderId="0" applyNumberFormat="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44" borderId="0" applyNumberFormat="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45" borderId="2" applyNumberFormat="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49" borderId="0" applyNumberFormat="0" applyBorder="0" applyAlignment="0" applyProtection="0"/>
    <xf numFmtId="0" fontId="6" fillId="50" borderId="7" applyNumberFormat="0" applyAlignment="0" applyProtection="0"/>
    <xf numFmtId="0" fontId="7" fillId="50" borderId="8" applyNumberFormat="0" applyAlignment="0" applyProtection="0"/>
    <xf numFmtId="0" fontId="65" fillId="0" borderId="9" applyNumberFormat="0" applyFill="0" applyAlignment="0" applyProtection="0"/>
    <xf numFmtId="0" fontId="8" fillId="9" borderId="0" applyNumberFormat="0" applyBorder="0" applyAlignment="0" applyProtection="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66" fillId="51" borderId="0" applyNumberFormat="0" applyBorder="0" applyAlignment="0" applyProtection="0"/>
    <xf numFmtId="0" fontId="13" fillId="52"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14" fillId="0" borderId="0">
      <alignment/>
      <protection/>
    </xf>
    <xf numFmtId="0" fontId="15" fillId="0" borderId="0">
      <alignment/>
      <protection/>
    </xf>
    <xf numFmtId="0" fontId="0" fillId="53" borderId="13" applyNumberFormat="0" applyFont="0" applyAlignment="0" applyProtection="0"/>
    <xf numFmtId="0" fontId="67" fillId="42" borderId="14" applyNumberFormat="0" applyAlignment="0" applyProtection="0"/>
    <xf numFmtId="9" fontId="0" fillId="0" borderId="0" applyFont="0" applyFill="0" applyBorder="0" applyAlignment="0" applyProtection="0"/>
    <xf numFmtId="0" fontId="16" fillId="0" borderId="15" applyNumberFormat="0" applyFill="0" applyAlignment="0" applyProtection="0"/>
    <xf numFmtId="0" fontId="17" fillId="54" borderId="1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9" fillId="0" borderId="17" applyNumberFormat="0" applyFill="0" applyAlignment="0" applyProtection="0"/>
    <xf numFmtId="0" fontId="20" fillId="0" borderId="18" applyNumberFormat="0" applyFill="0" applyAlignment="0" applyProtection="0"/>
    <xf numFmtId="0" fontId="21" fillId="13" borderId="8" applyNumberFormat="0" applyAlignment="0" applyProtection="0"/>
    <xf numFmtId="0" fontId="70" fillId="0" borderId="0" applyNumberFormat="0" applyFill="0" applyBorder="0" applyAlignment="0" applyProtection="0"/>
  </cellStyleXfs>
  <cellXfs count="177">
    <xf numFmtId="0" fontId="0" fillId="0" borderId="0" xfId="0" applyAlignment="1">
      <alignment/>
    </xf>
    <xf numFmtId="0" fontId="14" fillId="0" borderId="0" xfId="95" applyFont="1">
      <alignment/>
      <protection/>
    </xf>
    <xf numFmtId="0" fontId="14" fillId="0" borderId="0" xfId="94" applyFont="1">
      <alignment/>
      <protection/>
    </xf>
    <xf numFmtId="49" fontId="0" fillId="0" borderId="0" xfId="92" applyNumberFormat="1" applyFont="1" applyAlignment="1">
      <alignment horizontal="distributed" vertical="top" wrapText="1"/>
      <protection/>
    </xf>
    <xf numFmtId="49" fontId="14" fillId="0" borderId="0" xfId="0" applyNumberFormat="1" applyFont="1" applyAlignment="1">
      <alignment horizontal="distributed" vertical="top"/>
    </xf>
    <xf numFmtId="49" fontId="14" fillId="0" borderId="0" xfId="94" applyNumberFormat="1" applyFont="1" applyAlignment="1">
      <alignment horizontal="distributed"/>
      <protection/>
    </xf>
    <xf numFmtId="4" fontId="14" fillId="0" borderId="0" xfId="94" applyNumberFormat="1" applyFont="1">
      <alignment/>
      <protection/>
    </xf>
    <xf numFmtId="0" fontId="28" fillId="0" borderId="0" xfId="0" applyFont="1" applyAlignment="1" applyProtection="1">
      <alignment horizontal="center" vertical="top" wrapText="1"/>
      <protection/>
    </xf>
    <xf numFmtId="49" fontId="29" fillId="0" borderId="0" xfId="0" applyNumberFormat="1" applyFont="1" applyAlignment="1">
      <alignment horizontal="distributed" vertical="top"/>
    </xf>
    <xf numFmtId="0" fontId="26" fillId="0" borderId="0" xfId="0" applyFont="1" applyAlignment="1">
      <alignment horizontal="center" vertical="top" wrapText="1"/>
    </xf>
    <xf numFmtId="49" fontId="14" fillId="0" borderId="0" xfId="95" applyNumberFormat="1" applyFont="1" applyAlignment="1">
      <alignment horizontal="distributed" vertical="top"/>
      <protection/>
    </xf>
    <xf numFmtId="0" fontId="19" fillId="0" borderId="0" xfId="94" applyFont="1">
      <alignment/>
      <protection/>
    </xf>
    <xf numFmtId="49" fontId="19" fillId="0" borderId="0" xfId="94" applyNumberFormat="1" applyFont="1" applyAlignment="1">
      <alignment horizontal="distributed"/>
      <protection/>
    </xf>
    <xf numFmtId="0" fontId="23" fillId="0" borderId="0" xfId="0" applyFont="1" applyAlignment="1">
      <alignment horizontal="left" vertical="top"/>
    </xf>
    <xf numFmtId="4" fontId="19" fillId="0" borderId="0" xfId="94" applyNumberFormat="1" applyFont="1">
      <alignment/>
      <protection/>
    </xf>
    <xf numFmtId="0" fontId="19" fillId="0" borderId="0" xfId="94" applyNumberFormat="1" applyFont="1">
      <alignment/>
      <protection/>
    </xf>
    <xf numFmtId="0" fontId="27" fillId="0" borderId="0" xfId="93" applyFont="1" applyAlignment="1">
      <alignment horizontal="justify" vertical="top"/>
      <protection/>
    </xf>
    <xf numFmtId="0" fontId="15" fillId="0" borderId="0" xfId="0" applyFont="1" applyAlignment="1">
      <alignment horizontal="justify" vertical="top"/>
    </xf>
    <xf numFmtId="0" fontId="31" fillId="0" borderId="0" xfId="0" applyFont="1" applyAlignment="1">
      <alignment horizontal="justify" vertical="top" wrapText="1"/>
    </xf>
    <xf numFmtId="0" fontId="31" fillId="0" borderId="0" xfId="94" applyFont="1" applyAlignment="1">
      <alignment vertical="top"/>
      <protection/>
    </xf>
    <xf numFmtId="0" fontId="15" fillId="0" borderId="0" xfId="0" applyFont="1" applyAlignment="1">
      <alignment horizontal="justify" vertical="top" wrapText="1"/>
    </xf>
    <xf numFmtId="0" fontId="28" fillId="0" borderId="0" xfId="0" applyFont="1" applyBorder="1" applyAlignment="1">
      <alignment horizontal="justify" vertical="top" wrapText="1"/>
    </xf>
    <xf numFmtId="49" fontId="30" fillId="0" borderId="0" xfId="94" applyNumberFormat="1" applyFont="1" applyBorder="1" applyAlignment="1">
      <alignment horizontal="distributed"/>
      <protection/>
    </xf>
    <xf numFmtId="0" fontId="28" fillId="0" borderId="0" xfId="94" applyFont="1" applyBorder="1" applyAlignment="1">
      <alignment vertical="top"/>
      <protection/>
    </xf>
    <xf numFmtId="0" fontId="28" fillId="0" borderId="0" xfId="92" applyFont="1" applyAlignment="1" applyProtection="1">
      <alignment horizontal="justify" vertical="top" wrapText="1"/>
      <protection/>
    </xf>
    <xf numFmtId="0" fontId="27" fillId="0" borderId="0" xfId="0" applyFont="1" applyAlignment="1">
      <alignment horizontal="justify" vertical="top" wrapText="1"/>
    </xf>
    <xf numFmtId="0" fontId="26" fillId="0" borderId="0" xfId="0" applyFont="1" applyAlignment="1">
      <alignment horizontal="justify" vertical="top" wrapText="1"/>
    </xf>
    <xf numFmtId="4" fontId="15" fillId="0" borderId="0" xfId="94" applyNumberFormat="1" applyFont="1" applyBorder="1" applyAlignment="1">
      <alignment vertical="top"/>
      <protection/>
    </xf>
    <xf numFmtId="4" fontId="28" fillId="0" borderId="0" xfId="94" applyNumberFormat="1" applyFont="1" applyBorder="1" applyAlignment="1">
      <alignment vertical="top"/>
      <protection/>
    </xf>
    <xf numFmtId="4" fontId="24" fillId="0" borderId="0" xfId="95" applyNumberFormat="1" applyFont="1" applyAlignment="1">
      <alignment horizontal="right"/>
      <protection/>
    </xf>
    <xf numFmtId="4" fontId="24" fillId="0" borderId="0" xfId="95" applyNumberFormat="1" applyFont="1" applyAlignment="1">
      <alignment horizontal="right"/>
      <protection/>
    </xf>
    <xf numFmtId="4" fontId="26" fillId="0" borderId="0" xfId="0" applyNumberFormat="1" applyFont="1" applyAlignment="1">
      <alignment horizontal="center" vertical="top" wrapText="1"/>
    </xf>
    <xf numFmtId="4" fontId="27" fillId="0" borderId="0" xfId="92" applyNumberFormat="1" applyFont="1" applyAlignment="1">
      <alignment horizontal="right" vertical="top" wrapText="1"/>
      <protection/>
    </xf>
    <xf numFmtId="4" fontId="0" fillId="0" borderId="0" xfId="0" applyNumberFormat="1" applyAlignment="1">
      <alignment vertical="top" wrapText="1"/>
    </xf>
    <xf numFmtId="4" fontId="27" fillId="0" borderId="0" xfId="0" applyNumberFormat="1" applyFont="1" applyAlignment="1">
      <alignment vertical="top"/>
    </xf>
    <xf numFmtId="4" fontId="26" fillId="0" borderId="0" xfId="0" applyNumberFormat="1" applyFont="1" applyAlignment="1">
      <alignment vertical="top"/>
    </xf>
    <xf numFmtId="4" fontId="15" fillId="0" borderId="0" xfId="0" applyNumberFormat="1" applyFont="1" applyAlignment="1">
      <alignment vertical="top"/>
    </xf>
    <xf numFmtId="4" fontId="15" fillId="0" borderId="0" xfId="94" applyNumberFormat="1" applyFont="1" applyAlignment="1">
      <alignment vertical="top"/>
      <protection/>
    </xf>
    <xf numFmtId="4" fontId="15" fillId="0" borderId="0" xfId="94" applyNumberFormat="1" applyFont="1" applyBorder="1" applyAlignment="1">
      <alignment vertical="top"/>
      <protection/>
    </xf>
    <xf numFmtId="4" fontId="14" fillId="0" borderId="0" xfId="94" applyNumberFormat="1" applyFont="1" applyAlignment="1">
      <alignment vertical="top"/>
      <protection/>
    </xf>
    <xf numFmtId="0" fontId="14" fillId="0" borderId="0" xfId="94" applyFont="1" applyAlignment="1">
      <alignment horizontal="center" vertical="center"/>
      <protection/>
    </xf>
    <xf numFmtId="0" fontId="24" fillId="0" borderId="0" xfId="94" applyFont="1" applyAlignment="1">
      <alignment horizontal="center"/>
      <protection/>
    </xf>
    <xf numFmtId="168" fontId="27" fillId="0" borderId="0" xfId="92" applyNumberFormat="1" applyFont="1" applyAlignment="1" applyProtection="1">
      <alignment horizontal="center" vertical="top" wrapText="1"/>
      <protection/>
    </xf>
    <xf numFmtId="0" fontId="0" fillId="0" borderId="0" xfId="0" applyAlignment="1">
      <alignment horizontal="center" vertical="top" wrapText="1"/>
    </xf>
    <xf numFmtId="0" fontId="27" fillId="0" borderId="0" xfId="0" applyFont="1" applyAlignment="1">
      <alignment horizontal="center" vertical="top" wrapText="1"/>
    </xf>
    <xf numFmtId="0" fontId="26" fillId="0" borderId="0" xfId="0" applyFont="1" applyAlignment="1">
      <alignment horizontal="center" vertical="top"/>
    </xf>
    <xf numFmtId="168" fontId="15" fillId="0" borderId="0" xfId="0" applyNumberFormat="1" applyFont="1" applyBorder="1" applyAlignment="1" applyProtection="1">
      <alignment horizontal="center" wrapText="1"/>
      <protection locked="0"/>
    </xf>
    <xf numFmtId="0" fontId="15" fillId="0" borderId="0" xfId="94" applyFont="1" applyBorder="1" applyAlignment="1">
      <alignment horizontal="center" vertical="top"/>
      <protection/>
    </xf>
    <xf numFmtId="168" fontId="27" fillId="0" borderId="0" xfId="93" applyNumberFormat="1" applyFont="1" applyAlignment="1" applyProtection="1">
      <alignment horizontal="center" vertical="top"/>
      <protection locked="0"/>
    </xf>
    <xf numFmtId="168" fontId="15" fillId="0" borderId="0" xfId="0" applyNumberFormat="1" applyFont="1" applyAlignment="1">
      <alignment horizontal="center" vertical="top"/>
    </xf>
    <xf numFmtId="168" fontId="15" fillId="0" borderId="19" xfId="0" applyNumberFormat="1" applyFont="1" applyBorder="1" applyAlignment="1">
      <alignment horizontal="center" vertical="top"/>
    </xf>
    <xf numFmtId="168" fontId="15" fillId="0" borderId="0" xfId="0" applyNumberFormat="1" applyFont="1" applyBorder="1" applyAlignment="1">
      <alignment horizontal="center" vertical="top"/>
    </xf>
    <xf numFmtId="168" fontId="31" fillId="0" borderId="0" xfId="0" applyNumberFormat="1" applyFont="1" applyAlignment="1">
      <alignment horizontal="center" vertical="top"/>
    </xf>
    <xf numFmtId="0" fontId="31" fillId="0" borderId="0" xfId="94" applyFont="1" applyAlignment="1">
      <alignment horizontal="center" vertical="top"/>
      <protection/>
    </xf>
    <xf numFmtId="0" fontId="19" fillId="0" borderId="0" xfId="94" applyFont="1" applyAlignment="1">
      <alignment horizontal="center"/>
      <protection/>
    </xf>
    <xf numFmtId="0" fontId="14" fillId="0" borderId="0" xfId="94" applyFont="1" applyAlignment="1">
      <alignment horizontal="center"/>
      <protection/>
    </xf>
    <xf numFmtId="49" fontId="15" fillId="0" borderId="20" xfId="0" applyNumberFormat="1" applyFont="1" applyBorder="1" applyAlignment="1">
      <alignment horizontal="center" vertical="center" wrapText="1"/>
    </xf>
    <xf numFmtId="0" fontId="27" fillId="0" borderId="21" xfId="0" applyFont="1" applyBorder="1" applyAlignment="1">
      <alignment horizontal="center" vertical="center" wrapText="1"/>
    </xf>
    <xf numFmtId="49" fontId="24" fillId="0" borderId="22" xfId="0" applyNumberFormat="1" applyFont="1" applyBorder="1" applyAlignment="1">
      <alignment horizontal="distributed" vertical="top" wrapText="1"/>
    </xf>
    <xf numFmtId="4" fontId="15" fillId="0" borderId="23" xfId="0" applyNumberFormat="1" applyFont="1" applyBorder="1" applyAlignment="1">
      <alignment horizontal="right" wrapText="1"/>
    </xf>
    <xf numFmtId="49" fontId="25" fillId="0" borderId="24" xfId="92" applyNumberFormat="1" applyFont="1" applyBorder="1" applyAlignment="1">
      <alignment horizontal="distributed" vertical="top" wrapText="1"/>
      <protection/>
    </xf>
    <xf numFmtId="168" fontId="15" fillId="0" borderId="0" xfId="0" applyNumberFormat="1" applyFont="1" applyBorder="1" applyAlignment="1" applyProtection="1">
      <alignment horizontal="center" wrapText="1"/>
      <protection locked="0"/>
    </xf>
    <xf numFmtId="4" fontId="15" fillId="0" borderId="25" xfId="0" applyNumberFormat="1" applyFont="1" applyBorder="1" applyAlignment="1">
      <alignment horizontal="right" wrapText="1"/>
    </xf>
    <xf numFmtId="0" fontId="15" fillId="0" borderId="0" xfId="0" applyFont="1" applyBorder="1" applyAlignment="1">
      <alignment horizontal="justify" vertical="top" wrapText="1"/>
    </xf>
    <xf numFmtId="49" fontId="24" fillId="0" borderId="24" xfId="0" applyNumberFormat="1" applyFont="1" applyBorder="1" applyAlignment="1">
      <alignment horizontal="distributed" vertical="top" wrapText="1"/>
    </xf>
    <xf numFmtId="4" fontId="15" fillId="0" borderId="25" xfId="94" applyNumberFormat="1" applyFont="1" applyBorder="1">
      <alignment/>
      <protection/>
    </xf>
    <xf numFmtId="4" fontId="15" fillId="0" borderId="25" xfId="96" applyNumberFormat="1" applyFont="1" applyFill="1" applyBorder="1" applyAlignment="1">
      <alignment horizontal="right"/>
      <protection/>
    </xf>
    <xf numFmtId="49" fontId="30" fillId="0" borderId="24" xfId="94" applyNumberFormat="1" applyFont="1" applyBorder="1" applyAlignment="1">
      <alignment horizontal="distributed" vertical="top"/>
      <protection/>
    </xf>
    <xf numFmtId="49" fontId="30" fillId="0" borderId="26" xfId="94" applyNumberFormat="1" applyFont="1" applyBorder="1" applyAlignment="1">
      <alignment horizontal="distributed"/>
      <protection/>
    </xf>
    <xf numFmtId="0" fontId="28" fillId="0" borderId="27" xfId="94" applyFont="1" applyBorder="1" applyAlignment="1">
      <alignment vertical="top"/>
      <protection/>
    </xf>
    <xf numFmtId="0" fontId="15" fillId="0" borderId="27" xfId="94" applyFont="1" applyBorder="1" applyAlignment="1">
      <alignment horizontal="center" vertical="top"/>
      <protection/>
    </xf>
    <xf numFmtId="49" fontId="25" fillId="0" borderId="28" xfId="92" applyNumberFormat="1" applyFont="1" applyBorder="1" applyAlignment="1">
      <alignment horizontal="distributed" vertical="top" wrapText="1"/>
      <protection/>
    </xf>
    <xf numFmtId="49" fontId="25" fillId="0" borderId="29" xfId="92" applyNumberFormat="1" applyFont="1" applyBorder="1" applyAlignment="1">
      <alignment horizontal="distributed" vertical="top" wrapText="1"/>
      <protection/>
    </xf>
    <xf numFmtId="4" fontId="15" fillId="0" borderId="30" xfId="0" applyNumberFormat="1" applyFont="1" applyBorder="1" applyAlignment="1">
      <alignment horizontal="right" wrapText="1"/>
    </xf>
    <xf numFmtId="49" fontId="25" fillId="0" borderId="31" xfId="92" applyNumberFormat="1" applyFont="1" applyBorder="1" applyAlignment="1">
      <alignment horizontal="distributed" vertical="top" wrapText="1"/>
      <protection/>
    </xf>
    <xf numFmtId="49" fontId="24" fillId="0" borderId="28" xfId="0" applyNumberFormat="1" applyFont="1" applyBorder="1" applyAlignment="1">
      <alignment horizontal="distributed" vertical="top" wrapText="1"/>
    </xf>
    <xf numFmtId="49" fontId="25" fillId="0" borderId="32" xfId="92" applyNumberFormat="1" applyFont="1" applyBorder="1" applyAlignment="1">
      <alignment horizontal="distributed" vertical="top" wrapText="1"/>
      <protection/>
    </xf>
    <xf numFmtId="49" fontId="24" fillId="0" borderId="33" xfId="0" applyNumberFormat="1" applyFont="1" applyBorder="1" applyAlignment="1">
      <alignment horizontal="distributed" vertical="top" wrapText="1"/>
    </xf>
    <xf numFmtId="49" fontId="30" fillId="0" borderId="34" xfId="94" applyNumberFormat="1" applyFont="1" applyBorder="1" applyAlignment="1">
      <alignment horizontal="distributed" vertical="top"/>
      <protection/>
    </xf>
    <xf numFmtId="0" fontId="15" fillId="0" borderId="35" xfId="94" applyFont="1" applyBorder="1" applyAlignment="1">
      <alignment vertical="top"/>
      <protection/>
    </xf>
    <xf numFmtId="0" fontId="15" fillId="0" borderId="35" xfId="94" applyFont="1" applyBorder="1" applyAlignment="1">
      <alignment horizontal="center" vertical="top"/>
      <protection/>
    </xf>
    <xf numFmtId="4" fontId="15" fillId="0" borderId="36" xfId="0" applyNumberFormat="1" applyFont="1" applyBorder="1" applyAlignment="1">
      <alignment horizontal="right" wrapText="1"/>
    </xf>
    <xf numFmtId="4" fontId="28" fillId="0" borderId="36" xfId="96" applyNumberFormat="1" applyFont="1" applyBorder="1" applyAlignment="1">
      <alignment horizontal="right"/>
      <protection/>
    </xf>
    <xf numFmtId="4" fontId="15" fillId="0" borderId="37" xfId="94" applyNumberFormat="1" applyFont="1" applyBorder="1" applyAlignment="1">
      <alignment vertical="top"/>
      <protection/>
    </xf>
    <xf numFmtId="4" fontId="28" fillId="0" borderId="38" xfId="94" applyNumberFormat="1" applyFont="1" applyBorder="1" applyAlignment="1">
      <alignment vertical="top"/>
      <protection/>
    </xf>
    <xf numFmtId="0" fontId="27" fillId="0" borderId="39" xfId="0" applyFont="1" applyBorder="1" applyAlignment="1">
      <alignment horizontal="center" vertical="center" wrapText="1"/>
    </xf>
    <xf numFmtId="168" fontId="15" fillId="0" borderId="40" xfId="0" applyNumberFormat="1" applyFont="1" applyBorder="1" applyAlignment="1" applyProtection="1">
      <alignment horizontal="center" wrapText="1"/>
      <protection locked="0"/>
    </xf>
    <xf numFmtId="168" fontId="15" fillId="0" borderId="41" xfId="0" applyNumberFormat="1" applyFont="1" applyBorder="1" applyAlignment="1" applyProtection="1">
      <alignment horizontal="center" wrapText="1"/>
      <protection locked="0"/>
    </xf>
    <xf numFmtId="168" fontId="15" fillId="0" borderId="42" xfId="0" applyNumberFormat="1" applyFont="1" applyBorder="1" applyAlignment="1" applyProtection="1">
      <alignment horizontal="center" wrapText="1"/>
      <protection locked="0"/>
    </xf>
    <xf numFmtId="168" fontId="15" fillId="0" borderId="43" xfId="0" applyNumberFormat="1" applyFont="1" applyBorder="1" applyAlignment="1" applyProtection="1">
      <alignment horizontal="center" wrapText="1"/>
      <protection locked="0"/>
    </xf>
    <xf numFmtId="0" fontId="15" fillId="0" borderId="43" xfId="94" applyFont="1" applyBorder="1" applyAlignment="1">
      <alignment horizontal="center"/>
      <protection/>
    </xf>
    <xf numFmtId="168" fontId="15" fillId="0" borderId="44" xfId="0" applyNumberFormat="1" applyFont="1" applyBorder="1" applyAlignment="1" applyProtection="1">
      <alignment horizontal="center" wrapText="1"/>
      <protection locked="0"/>
    </xf>
    <xf numFmtId="4" fontId="15" fillId="0" borderId="42" xfId="96" applyNumberFormat="1" applyFont="1" applyFill="1" applyBorder="1" applyAlignment="1" applyProtection="1">
      <alignment horizontal="center"/>
      <protection locked="0"/>
    </xf>
    <xf numFmtId="4" fontId="15" fillId="0" borderId="43" xfId="96" applyNumberFormat="1" applyFont="1" applyFill="1" applyBorder="1" applyAlignment="1" applyProtection="1">
      <alignment horizontal="center"/>
      <protection locked="0"/>
    </xf>
    <xf numFmtId="4" fontId="15" fillId="0" borderId="44" xfId="96" applyNumberFormat="1" applyFont="1" applyFill="1" applyBorder="1" applyAlignment="1" applyProtection="1">
      <alignment horizontal="center"/>
      <protection locked="0"/>
    </xf>
    <xf numFmtId="4" fontId="15" fillId="0" borderId="45" xfId="96" applyNumberFormat="1" applyFont="1" applyFill="1" applyBorder="1" applyAlignment="1" applyProtection="1">
      <alignment horizontal="center"/>
      <protection locked="0"/>
    </xf>
    <xf numFmtId="168" fontId="15" fillId="0" borderId="46" xfId="0" applyNumberFormat="1" applyFont="1" applyBorder="1" applyAlignment="1" applyProtection="1">
      <alignment horizontal="center" wrapText="1"/>
      <protection locked="0"/>
    </xf>
    <xf numFmtId="0" fontId="15" fillId="0" borderId="40" xfId="0" applyFont="1" applyBorder="1" applyAlignment="1">
      <alignment horizontal="justify" vertical="top" wrapText="1"/>
    </xf>
    <xf numFmtId="0" fontId="15" fillId="0" borderId="41" xfId="0" applyFont="1" applyBorder="1" applyAlignment="1" applyProtection="1">
      <alignment horizontal="justify" vertical="top" wrapText="1"/>
      <protection/>
    </xf>
    <xf numFmtId="0" fontId="15" fillId="0" borderId="42" xfId="0" applyFont="1" applyBorder="1" applyAlignment="1">
      <alignment horizontal="justify" vertical="top" wrapText="1"/>
    </xf>
    <xf numFmtId="0" fontId="15" fillId="0" borderId="43" xfId="0" applyFont="1" applyBorder="1" applyAlignment="1">
      <alignment horizontal="justify" vertical="top" wrapText="1"/>
    </xf>
    <xf numFmtId="0" fontId="15" fillId="0" borderId="43" xfId="0" applyFont="1" applyBorder="1" applyAlignment="1" applyProtection="1">
      <alignment horizontal="justify" vertical="top" wrapText="1"/>
      <protection/>
    </xf>
    <xf numFmtId="0" fontId="15" fillId="0" borderId="44" xfId="0" applyFont="1" applyBorder="1" applyAlignment="1" applyProtection="1">
      <alignment horizontal="justify" vertical="top" wrapText="1"/>
      <protection/>
    </xf>
    <xf numFmtId="0" fontId="15" fillId="0" borderId="42" xfId="0" applyFont="1" applyBorder="1" applyAlignment="1" applyProtection="1">
      <alignment horizontal="justify" vertical="top" wrapText="1"/>
      <protection/>
    </xf>
    <xf numFmtId="49" fontId="15" fillId="0" borderId="43" xfId="0" applyNumberFormat="1" applyFont="1" applyBorder="1" applyAlignment="1" applyProtection="1">
      <alignment horizontal="justify" vertical="top" wrapText="1"/>
      <protection/>
    </xf>
    <xf numFmtId="0" fontId="15" fillId="0" borderId="42" xfId="0" applyNumberFormat="1" applyFont="1" applyBorder="1" applyAlignment="1">
      <alignment horizontal="justify" vertical="top" wrapText="1"/>
    </xf>
    <xf numFmtId="0" fontId="15" fillId="0" borderId="43" xfId="0" applyNumberFormat="1" applyFont="1" applyBorder="1" applyAlignment="1">
      <alignment horizontal="justify" vertical="top" wrapText="1"/>
    </xf>
    <xf numFmtId="0" fontId="15" fillId="0" borderId="43" xfId="0" applyFont="1" applyBorder="1" applyAlignment="1">
      <alignment horizontal="justify" vertical="top"/>
    </xf>
    <xf numFmtId="0" fontId="15" fillId="0" borderId="44" xfId="0" applyFont="1" applyBorder="1" applyAlignment="1">
      <alignment horizontal="justify" vertical="top" wrapText="1"/>
    </xf>
    <xf numFmtId="0" fontId="15" fillId="0" borderId="45" xfId="0" applyFont="1" applyBorder="1" applyAlignment="1">
      <alignment horizontal="justify" vertical="top" wrapText="1"/>
    </xf>
    <xf numFmtId="0" fontId="15" fillId="0" borderId="42" xfId="0" applyFont="1" applyBorder="1" applyAlignment="1" applyProtection="1">
      <alignment horizontal="justify" vertical="center" wrapText="1"/>
      <protection/>
    </xf>
    <xf numFmtId="0" fontId="15" fillId="0" borderId="45" xfId="0" applyNumberFormat="1" applyFont="1" applyBorder="1" applyAlignment="1">
      <alignment horizontal="justify" vertical="top" wrapText="1"/>
    </xf>
    <xf numFmtId="0" fontId="15" fillId="0" borderId="46" xfId="0" applyFont="1" applyBorder="1" applyAlignment="1">
      <alignment horizontal="justify" vertical="top" wrapText="1"/>
    </xf>
    <xf numFmtId="49" fontId="24" fillId="0" borderId="31" xfId="0" applyNumberFormat="1" applyFont="1" applyBorder="1" applyAlignment="1">
      <alignment horizontal="distributed" vertical="top" wrapText="1"/>
    </xf>
    <xf numFmtId="0" fontId="71" fillId="0" borderId="43" xfId="0" applyFont="1" applyBorder="1" applyAlignment="1">
      <alignment horizontal="justify" vertical="top" wrapText="1"/>
    </xf>
    <xf numFmtId="4" fontId="28" fillId="0" borderId="0" xfId="0" applyNumberFormat="1" applyFont="1" applyAlignment="1" applyProtection="1">
      <alignment horizontal="center" vertical="top" wrapText="1"/>
      <protection/>
    </xf>
    <xf numFmtId="4" fontId="27" fillId="0" borderId="47" xfId="0" applyNumberFormat="1" applyFont="1" applyBorder="1" applyAlignment="1">
      <alignment horizontal="center" vertical="center" wrapText="1"/>
    </xf>
    <xf numFmtId="4" fontId="27" fillId="0" borderId="48" xfId="0" applyNumberFormat="1" applyFont="1" applyBorder="1" applyAlignment="1">
      <alignment horizontal="center" vertical="center" wrapText="1"/>
    </xf>
    <xf numFmtId="4" fontId="14" fillId="0" borderId="0" xfId="94" applyNumberFormat="1" applyFont="1" applyAlignment="1">
      <alignment horizontal="center"/>
      <protection/>
    </xf>
    <xf numFmtId="4" fontId="27" fillId="0" borderId="0" xfId="92" applyNumberFormat="1" applyFont="1" applyAlignment="1">
      <alignment horizontal="center" vertical="top" wrapText="1"/>
      <protection/>
    </xf>
    <xf numFmtId="4" fontId="0" fillId="0" borderId="0" xfId="0" applyNumberFormat="1" applyAlignment="1">
      <alignment horizontal="center" vertical="top" wrapText="1"/>
    </xf>
    <xf numFmtId="4" fontId="27" fillId="0" borderId="0" xfId="0" applyNumberFormat="1" applyFont="1" applyAlignment="1">
      <alignment horizontal="center" vertical="top" wrapText="1"/>
    </xf>
    <xf numFmtId="4" fontId="26" fillId="0" borderId="0" xfId="0" applyNumberFormat="1" applyFont="1" applyAlignment="1">
      <alignment horizontal="center" vertical="top"/>
    </xf>
    <xf numFmtId="4" fontId="15" fillId="0" borderId="40" xfId="0" applyNumberFormat="1" applyFont="1" applyBorder="1" applyAlignment="1">
      <alignment horizontal="center" wrapText="1"/>
    </xf>
    <xf numFmtId="4" fontId="15" fillId="0" borderId="41" xfId="0" applyNumberFormat="1" applyFont="1" applyBorder="1" applyAlignment="1">
      <alignment horizontal="center" wrapText="1"/>
    </xf>
    <xf numFmtId="4" fontId="15" fillId="0" borderId="42" xfId="0" applyNumberFormat="1" applyFont="1" applyBorder="1" applyAlignment="1">
      <alignment horizontal="center" wrapText="1"/>
    </xf>
    <xf numFmtId="4" fontId="15" fillId="0" borderId="43" xfId="0" applyNumberFormat="1" applyFont="1" applyBorder="1" applyAlignment="1">
      <alignment horizontal="center" wrapText="1"/>
    </xf>
    <xf numFmtId="4" fontId="15" fillId="0" borderId="43" xfId="94" applyNumberFormat="1" applyFont="1" applyBorder="1" applyAlignment="1">
      <alignment horizontal="center"/>
      <protection/>
    </xf>
    <xf numFmtId="4" fontId="15" fillId="0" borderId="44" xfId="0" applyNumberFormat="1" applyFont="1" applyBorder="1" applyAlignment="1">
      <alignment horizontal="center" wrapText="1"/>
    </xf>
    <xf numFmtId="4" fontId="15" fillId="0" borderId="43" xfId="96" applyNumberFormat="1" applyFont="1" applyFill="1" applyBorder="1" applyAlignment="1">
      <alignment horizontal="center"/>
      <protection/>
    </xf>
    <xf numFmtId="4" fontId="15" fillId="0" borderId="46" xfId="0" applyNumberFormat="1" applyFont="1" applyBorder="1" applyAlignment="1">
      <alignment horizontal="center" wrapText="1"/>
    </xf>
    <xf numFmtId="4" fontId="15" fillId="0" borderId="0" xfId="0" applyNumberFormat="1" applyFont="1" applyBorder="1" applyAlignment="1">
      <alignment horizontal="center" wrapText="1"/>
    </xf>
    <xf numFmtId="4" fontId="15" fillId="0" borderId="35" xfId="94" applyNumberFormat="1" applyFont="1" applyBorder="1" applyAlignment="1">
      <alignment horizontal="center" vertical="top"/>
      <protection/>
    </xf>
    <xf numFmtId="4" fontId="15" fillId="0" borderId="27" xfId="94" applyNumberFormat="1" applyFont="1" applyBorder="1" applyAlignment="1">
      <alignment horizontal="center" vertical="top"/>
      <protection/>
    </xf>
    <xf numFmtId="4" fontId="15" fillId="0" borderId="0" xfId="0" applyNumberFormat="1" applyFont="1" applyBorder="1" applyAlignment="1">
      <alignment horizontal="center" vertical="top"/>
    </xf>
    <xf numFmtId="4" fontId="15" fillId="0" borderId="0" xfId="0" applyNumberFormat="1" applyFont="1" applyAlignment="1">
      <alignment horizontal="center" vertical="top"/>
    </xf>
    <xf numFmtId="4" fontId="27" fillId="0" borderId="0" xfId="93" applyNumberFormat="1" applyFont="1" applyAlignment="1">
      <alignment horizontal="center" vertical="top"/>
      <protection/>
    </xf>
    <xf numFmtId="4" fontId="31" fillId="0" borderId="0" xfId="0" applyNumberFormat="1" applyFont="1" applyAlignment="1">
      <alignment horizontal="center" vertical="top"/>
    </xf>
    <xf numFmtId="4" fontId="31" fillId="0" borderId="0" xfId="94" applyNumberFormat="1" applyFont="1" applyAlignment="1">
      <alignment horizontal="center" vertical="top"/>
      <protection/>
    </xf>
    <xf numFmtId="4" fontId="19" fillId="0" borderId="0" xfId="94" applyNumberFormat="1" applyFont="1" applyAlignment="1">
      <alignment horizontal="center"/>
      <protection/>
    </xf>
    <xf numFmtId="0" fontId="27" fillId="0" borderId="0" xfId="92" applyFont="1" applyAlignment="1" applyProtection="1">
      <alignment horizontal="center" vertical="top" wrapText="1"/>
      <protection/>
    </xf>
    <xf numFmtId="0" fontId="27" fillId="0" borderId="42" xfId="0" applyFont="1" applyBorder="1" applyAlignment="1">
      <alignment horizontal="center"/>
    </xf>
    <xf numFmtId="0" fontId="27" fillId="0" borderId="43" xfId="0" applyFont="1" applyBorder="1" applyAlignment="1">
      <alignment horizontal="center"/>
    </xf>
    <xf numFmtId="0" fontId="27" fillId="0" borderId="44" xfId="0" applyFont="1" applyBorder="1" applyAlignment="1">
      <alignment horizontal="center"/>
    </xf>
    <xf numFmtId="0" fontId="27" fillId="0" borderId="45" xfId="0" applyFont="1" applyBorder="1" applyAlignment="1">
      <alignment horizontal="center"/>
    </xf>
    <xf numFmtId="4" fontId="15" fillId="0" borderId="0" xfId="0" applyNumberFormat="1" applyFont="1" applyBorder="1" applyAlignment="1">
      <alignment horizontal="center" wrapText="1"/>
    </xf>
    <xf numFmtId="0" fontId="15" fillId="0" borderId="0" xfId="93" applyFont="1" applyAlignment="1">
      <alignment horizontal="center" vertical="top"/>
      <protection/>
    </xf>
    <xf numFmtId="0" fontId="15" fillId="0" borderId="0" xfId="0" applyFont="1" applyAlignment="1">
      <alignment horizontal="center" vertical="top"/>
    </xf>
    <xf numFmtId="0" fontId="31" fillId="0" borderId="0" xfId="0" applyFont="1" applyAlignment="1">
      <alignment horizontal="center" vertical="top"/>
    </xf>
    <xf numFmtId="4" fontId="15" fillId="0" borderId="49" xfId="0" applyNumberFormat="1" applyFont="1" applyBorder="1" applyAlignment="1">
      <alignment horizontal="right" wrapText="1"/>
    </xf>
    <xf numFmtId="4" fontId="15" fillId="0" borderId="50" xfId="0" applyNumberFormat="1" applyFont="1" applyBorder="1" applyAlignment="1">
      <alignment horizontal="right" wrapText="1"/>
    </xf>
    <xf numFmtId="4" fontId="15" fillId="0" borderId="51" xfId="0" applyNumberFormat="1" applyFont="1" applyBorder="1" applyAlignment="1">
      <alignment horizontal="right" wrapText="1"/>
    </xf>
    <xf numFmtId="0" fontId="27" fillId="0" borderId="0" xfId="0" applyFont="1" applyAlignment="1">
      <alignment horizontal="justify" vertical="top" wrapText="1"/>
    </xf>
    <xf numFmtId="0" fontId="27" fillId="0" borderId="0" xfId="0" applyFont="1" applyAlignment="1">
      <alignment vertical="top"/>
    </xf>
    <xf numFmtId="0" fontId="28" fillId="0" borderId="0" xfId="0" applyFont="1" applyAlignment="1" applyProtection="1">
      <alignment horizontal="center" vertical="top" wrapText="1"/>
      <protection/>
    </xf>
    <xf numFmtId="0" fontId="26" fillId="0" borderId="0" xfId="0" applyFont="1" applyAlignment="1">
      <alignment horizontal="center" vertical="top" wrapText="1"/>
    </xf>
    <xf numFmtId="0" fontId="15" fillId="0" borderId="0" xfId="92" applyFont="1" applyAlignment="1" applyProtection="1">
      <alignment horizontal="justify" vertical="top"/>
      <protection/>
    </xf>
    <xf numFmtId="0" fontId="15" fillId="0" borderId="0" xfId="92" applyFont="1" applyAlignment="1" applyProtection="1">
      <alignment horizontal="justify" vertical="top" wrapText="1"/>
      <protection/>
    </xf>
    <xf numFmtId="0" fontId="0"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7" fillId="0" borderId="0" xfId="0" applyFont="1" applyAlignment="1">
      <alignment horizontal="justify" vertical="top"/>
    </xf>
    <xf numFmtId="168" fontId="27" fillId="0" borderId="0" xfId="92" applyNumberFormat="1" applyFont="1" applyAlignment="1" applyProtection="1">
      <alignment horizontal="justify" vertical="top" wrapText="1"/>
      <protection/>
    </xf>
    <xf numFmtId="0" fontId="26" fillId="0" borderId="0" xfId="0" applyFont="1" applyAlignment="1">
      <alignment horizontal="justify" vertical="top" wrapText="1"/>
    </xf>
    <xf numFmtId="0" fontId="0" fillId="0" borderId="0" xfId="0" applyAlignment="1">
      <alignment vertical="top" wrapText="1"/>
    </xf>
    <xf numFmtId="4" fontId="15" fillId="2" borderId="46" xfId="0" applyNumberFormat="1" applyFont="1" applyFill="1" applyBorder="1" applyAlignment="1">
      <alignment horizontal="center" wrapText="1"/>
    </xf>
    <xf numFmtId="4" fontId="15" fillId="2" borderId="45" xfId="96" applyNumberFormat="1" applyFont="1" applyFill="1" applyBorder="1" applyAlignment="1">
      <alignment horizontal="center"/>
      <protection/>
    </xf>
    <xf numFmtId="4" fontId="15" fillId="2" borderId="43" xfId="96" applyNumberFormat="1" applyFont="1" applyFill="1" applyBorder="1" applyAlignment="1">
      <alignment horizontal="center"/>
      <protection/>
    </xf>
    <xf numFmtId="4" fontId="15" fillId="2" borderId="42" xfId="96" applyNumberFormat="1" applyFont="1" applyFill="1" applyBorder="1" applyAlignment="1">
      <alignment horizontal="center"/>
      <protection/>
    </xf>
    <xf numFmtId="4" fontId="15" fillId="2" borderId="44" xfId="96" applyNumberFormat="1" applyFont="1" applyFill="1" applyBorder="1" applyAlignment="1">
      <alignment horizontal="center"/>
      <protection/>
    </xf>
    <xf numFmtId="4" fontId="15" fillId="2" borderId="42" xfId="0" applyNumberFormat="1" applyFont="1" applyFill="1" applyBorder="1" applyAlignment="1">
      <alignment horizontal="center" wrapText="1"/>
    </xf>
    <xf numFmtId="4" fontId="15" fillId="2" borderId="41" xfId="0" applyNumberFormat="1" applyFont="1" applyFill="1" applyBorder="1" applyAlignment="1">
      <alignment horizontal="center" wrapText="1"/>
    </xf>
    <xf numFmtId="4" fontId="15" fillId="2" borderId="43" xfId="0" applyNumberFormat="1" applyFont="1" applyFill="1" applyBorder="1" applyAlignment="1">
      <alignment horizontal="center" wrapText="1"/>
    </xf>
    <xf numFmtId="4" fontId="15" fillId="2" borderId="44" xfId="0" applyNumberFormat="1" applyFont="1" applyFill="1" applyBorder="1" applyAlignment="1">
      <alignment horizontal="center" wrapText="1"/>
    </xf>
    <xf numFmtId="168" fontId="15" fillId="0" borderId="0" xfId="0" applyNumberFormat="1" applyFont="1" applyBorder="1" applyAlignment="1">
      <alignment horizontal="center" vertical="top"/>
    </xf>
    <xf numFmtId="0" fontId="15" fillId="0" borderId="19" xfId="0" applyFont="1" applyBorder="1" applyAlignment="1">
      <alignment horizontal="center" vertical="top"/>
    </xf>
    <xf numFmtId="4" fontId="27" fillId="0" borderId="19" xfId="93" applyNumberFormat="1" applyFont="1" applyBorder="1" applyAlignment="1">
      <alignment horizontal="center" vertical="top"/>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xfId="61"/>
    <cellStyle name="Comma [0]" xfId="62"/>
    <cellStyle name="Currency" xfId="63"/>
    <cellStyle name="Currency [0]" xfId="64"/>
    <cellStyle name="Dobro"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Isticanje1" xfId="75"/>
    <cellStyle name="Isticanje2" xfId="76"/>
    <cellStyle name="Isticanje3" xfId="77"/>
    <cellStyle name="Isticanje4" xfId="78"/>
    <cellStyle name="Isticanje5" xfId="79"/>
    <cellStyle name="Isticanje6" xfId="80"/>
    <cellStyle name="Izlaz" xfId="81"/>
    <cellStyle name="Izračun" xfId="82"/>
    <cellStyle name="Linked Cell" xfId="83"/>
    <cellStyle name="Loše" xfId="84"/>
    <cellStyle name="Naslov" xfId="85"/>
    <cellStyle name="Naslov 1" xfId="86"/>
    <cellStyle name="Naslov 2" xfId="87"/>
    <cellStyle name="Naslov 3" xfId="88"/>
    <cellStyle name="Naslov 4" xfId="89"/>
    <cellStyle name="Neutral" xfId="90"/>
    <cellStyle name="Neutralno" xfId="91"/>
    <cellStyle name="Normal_PLAZE2001" xfId="92"/>
    <cellStyle name="Normal_PLAZE2001 2_ugovorni pom dobro 09" xfId="93"/>
    <cellStyle name="Normal_pomorsko dobro 1_ugovorni pom dobro 09" xfId="94"/>
    <cellStyle name="Normal_pomorsko Parkhotel_ugovorni pom dobro 09" xfId="95"/>
    <cellStyle name="Normal_ZELENE2002" xfId="96"/>
    <cellStyle name="Note" xfId="97"/>
    <cellStyle name="Output" xfId="98"/>
    <cellStyle name="Percent" xfId="99"/>
    <cellStyle name="Povezana ćelija" xfId="100"/>
    <cellStyle name="Provjera ćelije" xfId="101"/>
    <cellStyle name="Tekst objašnjenja" xfId="102"/>
    <cellStyle name="Tekst upozorenja" xfId="103"/>
    <cellStyle name="Title" xfId="104"/>
    <cellStyle name="Total" xfId="105"/>
    <cellStyle name="Ukupni zbroj" xfId="106"/>
    <cellStyle name="Unos"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1600200</xdr:colOff>
      <xdr:row>70</xdr:row>
      <xdr:rowOff>542925</xdr:rowOff>
    </xdr:from>
    <xdr:ext cx="209550" cy="371475"/>
    <xdr:sp fLocksText="0">
      <xdr:nvSpPr>
        <xdr:cNvPr id="1" name="TextBox 1"/>
        <xdr:cNvSpPr txBox="1">
          <a:spLocks noChangeArrowheads="1"/>
        </xdr:cNvSpPr>
      </xdr:nvSpPr>
      <xdr:spPr>
        <a:xfrm>
          <a:off x="2057400" y="29775150"/>
          <a:ext cx="209550" cy="37147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5"/>
  <sheetViews>
    <sheetView showGridLines="0" tabSelected="1" zoomScaleSheetLayoutView="100" workbookViewId="0" topLeftCell="A91">
      <selection activeCell="J98" sqref="J98"/>
    </sheetView>
  </sheetViews>
  <sheetFormatPr defaultColWidth="9.00390625" defaultRowHeight="12.75"/>
  <cols>
    <col min="1" max="1" width="6.00390625" style="5" bestFit="1" customWidth="1"/>
    <col min="2" max="2" width="51.125" style="2" customWidth="1"/>
    <col min="3" max="3" width="5.625" style="55" customWidth="1"/>
    <col min="4" max="4" width="8.625" style="55" customWidth="1"/>
    <col min="5" max="5" width="9.75390625" style="118" bestFit="1" customWidth="1"/>
    <col min="6" max="6" width="11.25390625" style="6" bestFit="1" customWidth="1"/>
    <col min="7" max="7" width="11.875" style="6" customWidth="1"/>
    <col min="8" max="8" width="10.125" style="6" bestFit="1" customWidth="1"/>
    <col min="9" max="14" width="9.125" style="2" customWidth="1"/>
    <col min="15" max="15" width="10.75390625" style="2" bestFit="1" customWidth="1"/>
    <col min="16" max="19" width="9.125" style="2" customWidth="1"/>
    <col min="20" max="20" width="10.75390625" style="2" bestFit="1" customWidth="1"/>
    <col min="21" max="16384" width="9.125" style="2" customWidth="1"/>
  </cols>
  <sheetData>
    <row r="1" spans="1:7" ht="12.75">
      <c r="A1" s="10"/>
      <c r="B1" s="1"/>
      <c r="D1" s="41" t="s">
        <v>24</v>
      </c>
      <c r="F1" s="6">
        <v>2005</v>
      </c>
      <c r="G1" s="29"/>
    </row>
    <row r="2" spans="1:7" ht="12.75">
      <c r="A2" s="10"/>
      <c r="B2" s="1"/>
      <c r="D2" s="41"/>
      <c r="F2" s="30" t="s">
        <v>37</v>
      </c>
      <c r="G2" s="29"/>
    </row>
    <row r="3" spans="1:7" ht="12.75">
      <c r="A3" s="10"/>
      <c r="B3" s="1"/>
      <c r="D3" s="41"/>
      <c r="F3" s="30"/>
      <c r="G3" s="29"/>
    </row>
    <row r="4" spans="1:7" ht="12.75">
      <c r="A4" s="10"/>
      <c r="B4" s="1"/>
      <c r="D4" s="41"/>
      <c r="F4" s="30"/>
      <c r="G4" s="29"/>
    </row>
    <row r="5" spans="1:7" ht="18" customHeight="1">
      <c r="A5" s="10"/>
      <c r="B5" s="154" t="s">
        <v>17</v>
      </c>
      <c r="C5" s="154"/>
      <c r="D5" s="154"/>
      <c r="E5" s="154"/>
      <c r="F5" s="155"/>
      <c r="G5" s="155"/>
    </row>
    <row r="6" spans="1:7" ht="18" customHeight="1">
      <c r="A6" s="10"/>
      <c r="B6" s="7"/>
      <c r="C6" s="7"/>
      <c r="D6" s="7"/>
      <c r="E6" s="115"/>
      <c r="F6" s="31"/>
      <c r="G6" s="31"/>
    </row>
    <row r="7" spans="1:7" ht="17.25" customHeight="1">
      <c r="A7" s="10"/>
      <c r="B7" s="154" t="s">
        <v>40</v>
      </c>
      <c r="C7" s="154"/>
      <c r="D7" s="154"/>
      <c r="E7" s="154"/>
      <c r="F7" s="155"/>
      <c r="G7" s="155"/>
    </row>
    <row r="8" spans="1:7" ht="49.5" customHeight="1">
      <c r="A8" s="10"/>
      <c r="B8" s="154"/>
      <c r="C8" s="154"/>
      <c r="D8" s="154"/>
      <c r="E8" s="154"/>
      <c r="F8" s="155"/>
      <c r="G8" s="155"/>
    </row>
    <row r="9" spans="1:7" ht="15">
      <c r="A9" s="3"/>
      <c r="B9" s="24" t="s">
        <v>51</v>
      </c>
      <c r="C9" s="140"/>
      <c r="D9" s="42"/>
      <c r="E9" s="119"/>
      <c r="F9" s="32"/>
      <c r="G9" s="32"/>
    </row>
    <row r="10" spans="1:7" ht="12" customHeight="1">
      <c r="A10" s="3"/>
      <c r="B10" s="24"/>
      <c r="C10" s="140"/>
      <c r="D10" s="42"/>
      <c r="E10" s="119"/>
      <c r="F10" s="32"/>
      <c r="G10" s="32"/>
    </row>
    <row r="11" spans="1:7" ht="31.5" customHeight="1">
      <c r="A11" s="3"/>
      <c r="B11" s="157" t="s">
        <v>66</v>
      </c>
      <c r="C11" s="158"/>
      <c r="D11" s="158"/>
      <c r="E11" s="158"/>
      <c r="F11" s="158"/>
      <c r="G11" s="158"/>
    </row>
    <row r="12" spans="1:7" ht="14.25" customHeight="1">
      <c r="A12" s="3"/>
      <c r="B12" s="24"/>
      <c r="C12" s="43"/>
      <c r="D12" s="43"/>
      <c r="E12" s="120"/>
      <c r="F12" s="33"/>
      <c r="G12" s="33"/>
    </row>
    <row r="13" spans="1:7" ht="16.5" customHeight="1">
      <c r="A13" s="3"/>
      <c r="B13" s="24" t="s">
        <v>41</v>
      </c>
      <c r="C13" s="43"/>
      <c r="D13" s="43"/>
      <c r="E13" s="120"/>
      <c r="F13" s="33"/>
      <c r="G13" s="33"/>
    </row>
    <row r="14" spans="1:7" ht="13.5" customHeight="1">
      <c r="A14" s="3"/>
      <c r="B14" s="24"/>
      <c r="C14" s="43"/>
      <c r="D14" s="43"/>
      <c r="E14" s="120"/>
      <c r="F14" s="33"/>
      <c r="G14" s="33"/>
    </row>
    <row r="15" spans="1:7" ht="57.75" customHeight="1">
      <c r="A15" s="3"/>
      <c r="B15" s="156" t="s">
        <v>72</v>
      </c>
      <c r="C15" s="156"/>
      <c r="D15" s="156"/>
      <c r="E15" s="156"/>
      <c r="F15" s="156"/>
      <c r="G15" s="156"/>
    </row>
    <row r="16" spans="1:7" ht="44.25" customHeight="1">
      <c r="A16" s="3"/>
      <c r="B16" s="162" t="s">
        <v>53</v>
      </c>
      <c r="C16" s="162"/>
      <c r="D16" s="162"/>
      <c r="E16" s="162"/>
      <c r="F16" s="160"/>
      <c r="G16" s="160"/>
    </row>
    <row r="17" spans="1:7" ht="43.5" customHeight="1">
      <c r="A17" s="3"/>
      <c r="B17" s="162" t="s">
        <v>38</v>
      </c>
      <c r="C17" s="162"/>
      <c r="D17" s="162"/>
      <c r="E17" s="162"/>
      <c r="F17" s="160"/>
      <c r="G17" s="160"/>
    </row>
    <row r="18" spans="1:7" ht="30" customHeight="1">
      <c r="A18" s="3"/>
      <c r="B18" s="162" t="s">
        <v>73</v>
      </c>
      <c r="C18" s="162"/>
      <c r="D18" s="162"/>
      <c r="E18" s="162"/>
      <c r="F18" s="160"/>
      <c r="G18" s="160"/>
    </row>
    <row r="19" spans="1:7" ht="85.5" customHeight="1">
      <c r="A19" s="3"/>
      <c r="B19" s="162" t="s">
        <v>87</v>
      </c>
      <c r="C19" s="162"/>
      <c r="D19" s="162"/>
      <c r="E19" s="162"/>
      <c r="F19" s="160"/>
      <c r="G19" s="160"/>
    </row>
    <row r="20" spans="1:7" ht="30.75" customHeight="1">
      <c r="A20" s="4"/>
      <c r="B20" s="152" t="s">
        <v>54</v>
      </c>
      <c r="C20" s="161"/>
      <c r="D20" s="161"/>
      <c r="E20" s="161"/>
      <c r="F20" s="153"/>
      <c r="G20" s="153"/>
    </row>
    <row r="21" spans="1:7" ht="85.5" customHeight="1">
      <c r="A21" s="4"/>
      <c r="B21" s="152" t="s">
        <v>55</v>
      </c>
      <c r="C21" s="152"/>
      <c r="D21" s="152"/>
      <c r="E21" s="152"/>
      <c r="F21" s="153"/>
      <c r="G21" s="153"/>
    </row>
    <row r="22" spans="1:7" ht="59.25" customHeight="1">
      <c r="A22" s="4"/>
      <c r="B22" s="152" t="s">
        <v>74</v>
      </c>
      <c r="C22" s="152"/>
      <c r="D22" s="152"/>
      <c r="E22" s="152"/>
      <c r="F22" s="153"/>
      <c r="G22" s="153"/>
    </row>
    <row r="23" spans="1:7" ht="17.25" customHeight="1">
      <c r="A23" s="4"/>
      <c r="B23" s="152"/>
      <c r="C23" s="152"/>
      <c r="D23" s="152"/>
      <c r="E23" s="152"/>
      <c r="F23" s="153"/>
      <c r="G23" s="153"/>
    </row>
    <row r="24" spans="1:7" ht="17.25" customHeight="1">
      <c r="A24" s="4"/>
      <c r="B24" s="25"/>
      <c r="C24" s="44"/>
      <c r="D24" s="44"/>
      <c r="E24" s="121"/>
      <c r="F24" s="34"/>
      <c r="G24" s="34"/>
    </row>
    <row r="25" spans="1:7" ht="17.25" customHeight="1">
      <c r="A25" s="4"/>
      <c r="B25" s="25"/>
      <c r="C25" s="44"/>
      <c r="D25" s="44"/>
      <c r="E25" s="121"/>
      <c r="F25" s="34"/>
      <c r="G25" s="34"/>
    </row>
    <row r="26" spans="1:7" ht="17.25" customHeight="1">
      <c r="A26" s="4"/>
      <c r="B26" s="25"/>
      <c r="C26" s="44"/>
      <c r="D26" s="44"/>
      <c r="E26" s="121"/>
      <c r="F26" s="34"/>
      <c r="G26" s="34"/>
    </row>
    <row r="27" spans="1:7" ht="17.25" customHeight="1">
      <c r="A27" s="4"/>
      <c r="B27" s="163" t="s">
        <v>59</v>
      </c>
      <c r="C27" s="152"/>
      <c r="D27" s="152"/>
      <c r="E27" s="152"/>
      <c r="F27" s="153"/>
      <c r="G27" s="153"/>
    </row>
    <row r="28" spans="1:7" ht="307.5" customHeight="1">
      <c r="A28" s="4"/>
      <c r="B28" s="152" t="s">
        <v>89</v>
      </c>
      <c r="C28" s="152"/>
      <c r="D28" s="152"/>
      <c r="E28" s="152"/>
      <c r="F28" s="153"/>
      <c r="G28" s="153"/>
    </row>
    <row r="29" spans="1:7" ht="15.75" customHeight="1">
      <c r="A29" s="4"/>
      <c r="B29" s="25"/>
      <c r="C29" s="44"/>
      <c r="D29" s="44"/>
      <c r="E29" s="121"/>
      <c r="F29" s="34"/>
      <c r="G29" s="34"/>
    </row>
    <row r="30" spans="1:7" ht="15.75" customHeight="1">
      <c r="A30" s="4"/>
      <c r="B30" s="26" t="s">
        <v>52</v>
      </c>
      <c r="C30" s="45"/>
      <c r="D30" s="45"/>
      <c r="E30" s="122"/>
      <c r="F30" s="35"/>
      <c r="G30" s="35"/>
    </row>
    <row r="31" spans="1:7" ht="11.25" customHeight="1">
      <c r="A31" s="4"/>
      <c r="B31" s="26"/>
      <c r="C31" s="45"/>
      <c r="D31" s="45"/>
      <c r="E31" s="122"/>
      <c r="F31" s="35"/>
      <c r="G31" s="35"/>
    </row>
    <row r="32" spans="1:7" ht="15.75" customHeight="1">
      <c r="A32" s="4"/>
      <c r="B32" s="163" t="s">
        <v>25</v>
      </c>
      <c r="C32" s="163"/>
      <c r="D32" s="163"/>
      <c r="E32" s="163"/>
      <c r="F32" s="36"/>
      <c r="G32" s="36"/>
    </row>
    <row r="33" spans="1:7" ht="188.25" customHeight="1">
      <c r="A33" s="4"/>
      <c r="B33" s="152" t="s">
        <v>92</v>
      </c>
      <c r="C33" s="153"/>
      <c r="D33" s="153"/>
      <c r="E33" s="153"/>
      <c r="F33" s="153"/>
      <c r="G33" s="153"/>
    </row>
    <row r="34" spans="1:7" ht="15" customHeight="1">
      <c r="A34" s="4"/>
      <c r="B34" s="163" t="s">
        <v>39</v>
      </c>
      <c r="C34" s="163"/>
      <c r="D34" s="163"/>
      <c r="E34" s="163"/>
      <c r="F34" s="36"/>
      <c r="G34" s="36"/>
    </row>
    <row r="35" spans="1:7" ht="73.5" customHeight="1">
      <c r="A35" s="4"/>
      <c r="B35" s="152" t="s">
        <v>56</v>
      </c>
      <c r="C35" s="152"/>
      <c r="D35" s="152"/>
      <c r="E35" s="152"/>
      <c r="F35" s="153"/>
      <c r="G35" s="153"/>
    </row>
    <row r="36" spans="1:7" ht="15" customHeight="1">
      <c r="A36" s="4"/>
      <c r="B36" s="26" t="s">
        <v>35</v>
      </c>
      <c r="C36" s="44"/>
      <c r="D36" s="44"/>
      <c r="E36" s="121"/>
      <c r="F36" s="34"/>
      <c r="G36" s="34"/>
    </row>
    <row r="37" spans="1:7" ht="15" customHeight="1">
      <c r="A37" s="4"/>
      <c r="B37" s="152" t="s">
        <v>57</v>
      </c>
      <c r="C37" s="164"/>
      <c r="D37" s="164"/>
      <c r="E37" s="164"/>
      <c r="F37" s="164"/>
      <c r="G37" s="164"/>
    </row>
    <row r="38" spans="1:7" ht="16.5" customHeight="1">
      <c r="A38" s="4"/>
      <c r="B38" s="26" t="s">
        <v>34</v>
      </c>
      <c r="C38" s="9"/>
      <c r="D38" s="9"/>
      <c r="E38" s="31"/>
      <c r="F38" s="36"/>
      <c r="G38" s="36"/>
    </row>
    <row r="39" spans="1:7" ht="28.5" customHeight="1">
      <c r="A39" s="4"/>
      <c r="B39" s="152" t="s">
        <v>58</v>
      </c>
      <c r="C39" s="152"/>
      <c r="D39" s="152"/>
      <c r="E39" s="152"/>
      <c r="F39" s="153"/>
      <c r="G39" s="153"/>
    </row>
    <row r="40" spans="1:7" ht="16.5" customHeight="1">
      <c r="A40" s="4"/>
      <c r="B40" s="26" t="s">
        <v>42</v>
      </c>
      <c r="C40" s="9"/>
      <c r="D40" s="9"/>
      <c r="E40" s="31"/>
      <c r="F40" s="36"/>
      <c r="G40" s="36"/>
    </row>
    <row r="41" spans="1:7" ht="18.75" customHeight="1">
      <c r="A41" s="4"/>
      <c r="B41" s="152" t="s">
        <v>49</v>
      </c>
      <c r="C41" s="152"/>
      <c r="D41" s="152"/>
      <c r="E41" s="152"/>
      <c r="F41" s="153"/>
      <c r="G41" s="153"/>
    </row>
    <row r="42" spans="1:7" ht="18.75" customHeight="1">
      <c r="A42" s="4"/>
      <c r="B42" s="26" t="s">
        <v>67</v>
      </c>
      <c r="C42" s="9"/>
      <c r="D42" s="9"/>
      <c r="E42" s="31"/>
      <c r="F42" s="36"/>
      <c r="G42" s="36"/>
    </row>
    <row r="43" spans="1:7" ht="18.75" customHeight="1">
      <c r="A43" s="4"/>
      <c r="B43" s="152" t="s">
        <v>49</v>
      </c>
      <c r="C43" s="152"/>
      <c r="D43" s="152"/>
      <c r="E43" s="152"/>
      <c r="F43" s="153"/>
      <c r="G43" s="153"/>
    </row>
    <row r="44" spans="1:7" ht="18.75" customHeight="1">
      <c r="A44" s="4"/>
      <c r="B44" s="26" t="s">
        <v>60</v>
      </c>
      <c r="C44" s="9"/>
      <c r="D44" s="9"/>
      <c r="E44" s="31"/>
      <c r="F44" s="36"/>
      <c r="G44" s="36"/>
    </row>
    <row r="45" spans="1:7" ht="18.75" customHeight="1">
      <c r="A45" s="4"/>
      <c r="B45" s="152" t="s">
        <v>49</v>
      </c>
      <c r="C45" s="152"/>
      <c r="D45" s="152"/>
      <c r="E45" s="152"/>
      <c r="F45" s="153"/>
      <c r="G45" s="153"/>
    </row>
    <row r="46" spans="1:7" ht="18.75" customHeight="1">
      <c r="A46" s="4"/>
      <c r="B46" s="26" t="s">
        <v>63</v>
      </c>
      <c r="C46" s="9"/>
      <c r="D46" s="9"/>
      <c r="E46" s="31"/>
      <c r="F46" s="36"/>
      <c r="G46" s="36"/>
    </row>
    <row r="47" spans="1:7" ht="18.75" customHeight="1">
      <c r="A47" s="4"/>
      <c r="B47" s="152" t="s">
        <v>49</v>
      </c>
      <c r="C47" s="152"/>
      <c r="D47" s="152"/>
      <c r="E47" s="152"/>
      <c r="F47" s="153"/>
      <c r="G47" s="153"/>
    </row>
    <row r="48" spans="1:7" ht="32.25" customHeight="1">
      <c r="A48" s="4"/>
      <c r="B48" s="26" t="s">
        <v>68</v>
      </c>
      <c r="C48" s="44"/>
      <c r="D48" s="44"/>
      <c r="E48" s="121"/>
      <c r="F48" s="34"/>
      <c r="G48" s="34"/>
    </row>
    <row r="49" spans="1:7" ht="18.75" customHeight="1">
      <c r="A49" s="4"/>
      <c r="B49" s="152" t="s">
        <v>49</v>
      </c>
      <c r="C49" s="152"/>
      <c r="D49" s="152"/>
      <c r="E49" s="152"/>
      <c r="F49" s="153"/>
      <c r="G49" s="153"/>
    </row>
    <row r="50" spans="1:7" ht="18.75" customHeight="1">
      <c r="A50" s="4"/>
      <c r="B50" s="25"/>
      <c r="C50" s="44"/>
      <c r="D50" s="44"/>
      <c r="E50" s="121"/>
      <c r="F50" s="34"/>
      <c r="G50" s="34"/>
    </row>
    <row r="51" spans="1:7" ht="16.5" customHeight="1" thickBot="1">
      <c r="A51" s="8"/>
      <c r="B51" s="159" t="s">
        <v>27</v>
      </c>
      <c r="C51" s="160"/>
      <c r="D51" s="160"/>
      <c r="E51" s="160"/>
      <c r="F51" s="160"/>
      <c r="G51" s="160"/>
    </row>
    <row r="52" spans="1:6" s="40" customFormat="1" ht="45" customHeight="1" thickBot="1">
      <c r="A52" s="56" t="s">
        <v>79</v>
      </c>
      <c r="B52" s="57" t="s">
        <v>75</v>
      </c>
      <c r="C52" s="57" t="s">
        <v>80</v>
      </c>
      <c r="D52" s="85" t="s">
        <v>76</v>
      </c>
      <c r="E52" s="116" t="s">
        <v>77</v>
      </c>
      <c r="F52" s="117" t="s">
        <v>78</v>
      </c>
    </row>
    <row r="53" spans="1:8" ht="57">
      <c r="A53" s="58" t="s">
        <v>8</v>
      </c>
      <c r="B53" s="97" t="s">
        <v>81</v>
      </c>
      <c r="C53" s="123"/>
      <c r="D53" s="86"/>
      <c r="E53" s="123"/>
      <c r="F53" s="59"/>
      <c r="G53" s="2"/>
      <c r="H53" s="2"/>
    </row>
    <row r="54" spans="1:8" ht="15.75" customHeight="1">
      <c r="A54" s="72" t="s">
        <v>1</v>
      </c>
      <c r="B54" s="98" t="s">
        <v>21</v>
      </c>
      <c r="C54" s="124" t="s">
        <v>9</v>
      </c>
      <c r="D54" s="87">
        <v>3</v>
      </c>
      <c r="E54" s="171"/>
      <c r="F54" s="73">
        <f>IF(ISBLANK(E54),"",(D54*E54))</f>
      </c>
      <c r="G54" s="2"/>
      <c r="H54" s="2"/>
    </row>
    <row r="55" spans="1:8" ht="15.75" customHeight="1">
      <c r="A55" s="74" t="s">
        <v>2</v>
      </c>
      <c r="B55" s="102" t="s">
        <v>32</v>
      </c>
      <c r="C55" s="124" t="s">
        <v>9</v>
      </c>
      <c r="D55" s="87">
        <v>2</v>
      </c>
      <c r="E55" s="171"/>
      <c r="F55" s="73">
        <f>IF(ISBLANK(E55),"",(D55*E55))</f>
      </c>
      <c r="G55" s="2"/>
      <c r="H55" s="2"/>
    </row>
    <row r="56" spans="1:8" ht="14.25">
      <c r="A56" s="71" t="s">
        <v>3</v>
      </c>
      <c r="B56" s="99" t="s">
        <v>20</v>
      </c>
      <c r="C56" s="125" t="s">
        <v>9</v>
      </c>
      <c r="D56" s="88">
        <v>5</v>
      </c>
      <c r="E56" s="170"/>
      <c r="F56" s="150">
        <f>IF(ISBLANK(E56),"",(D56*E56))</f>
      </c>
      <c r="G56" s="2"/>
      <c r="H56" s="2"/>
    </row>
    <row r="57" spans="1:8" ht="14.25">
      <c r="A57" s="60"/>
      <c r="B57" s="100"/>
      <c r="C57" s="126"/>
      <c r="D57" s="89"/>
      <c r="E57" s="126"/>
      <c r="F57" s="62"/>
      <c r="G57" s="2"/>
      <c r="H57" s="2"/>
    </row>
    <row r="58" spans="1:8" ht="114">
      <c r="A58" s="64" t="s">
        <v>10</v>
      </c>
      <c r="B58" s="100" t="s">
        <v>82</v>
      </c>
      <c r="C58" s="126"/>
      <c r="D58" s="89"/>
      <c r="E58" s="126"/>
      <c r="F58" s="62"/>
      <c r="G58" s="2"/>
      <c r="H58" s="2"/>
    </row>
    <row r="59" spans="1:8" ht="14.25">
      <c r="A59" s="60" t="s">
        <v>1</v>
      </c>
      <c r="B59" s="101" t="s">
        <v>20</v>
      </c>
      <c r="C59" s="90"/>
      <c r="D59" s="90"/>
      <c r="E59" s="127"/>
      <c r="F59" s="65"/>
      <c r="G59" s="2"/>
      <c r="H59" s="2"/>
    </row>
    <row r="60" spans="1:8" ht="14.25">
      <c r="A60" s="60" t="s">
        <v>28</v>
      </c>
      <c r="B60" s="101" t="s">
        <v>26</v>
      </c>
      <c r="C60" s="126" t="s">
        <v>9</v>
      </c>
      <c r="D60" s="89">
        <v>10</v>
      </c>
      <c r="E60" s="172"/>
      <c r="F60" s="73">
        <f>IF(ISBLANK(E60),"",(D60*E60))</f>
      </c>
      <c r="G60" s="2"/>
      <c r="H60" s="2"/>
    </row>
    <row r="61" spans="1:8" ht="14.25">
      <c r="A61" s="74" t="s">
        <v>29</v>
      </c>
      <c r="B61" s="102" t="s">
        <v>50</v>
      </c>
      <c r="C61" s="128" t="s">
        <v>9</v>
      </c>
      <c r="D61" s="91">
        <v>5</v>
      </c>
      <c r="E61" s="173"/>
      <c r="F61" s="73">
        <f>IF(ISBLANK(E61),"",(D61*E61))</f>
      </c>
      <c r="G61" s="2"/>
      <c r="H61" s="2"/>
    </row>
    <row r="62" spans="1:8" ht="14.25">
      <c r="A62" s="60" t="s">
        <v>2</v>
      </c>
      <c r="B62" s="101" t="s">
        <v>21</v>
      </c>
      <c r="C62" s="126"/>
      <c r="D62" s="89"/>
      <c r="E62" s="126"/>
      <c r="F62" s="62"/>
      <c r="G62" s="2"/>
      <c r="H62" s="2"/>
    </row>
    <row r="63" spans="1:8" ht="14.25">
      <c r="A63" s="72" t="s">
        <v>30</v>
      </c>
      <c r="B63" s="98" t="s">
        <v>26</v>
      </c>
      <c r="C63" s="124" t="s">
        <v>9</v>
      </c>
      <c r="D63" s="87">
        <v>10</v>
      </c>
      <c r="E63" s="171"/>
      <c r="F63" s="73">
        <f>IF(ISBLANK(E63),"",(D63*E63))</f>
      </c>
      <c r="G63" s="2"/>
      <c r="H63" s="2"/>
    </row>
    <row r="64" spans="1:8" ht="14.25">
      <c r="A64" s="71" t="s">
        <v>31</v>
      </c>
      <c r="B64" s="103" t="s">
        <v>50</v>
      </c>
      <c r="C64" s="125" t="s">
        <v>9</v>
      </c>
      <c r="D64" s="88">
        <v>5</v>
      </c>
      <c r="E64" s="170"/>
      <c r="F64" s="150">
        <f>IF(ISBLANK(E64),"",(D64*E64))</f>
      </c>
      <c r="G64" s="2"/>
      <c r="H64" s="2"/>
    </row>
    <row r="65" spans="1:8" ht="14.25">
      <c r="A65" s="60"/>
      <c r="B65" s="101"/>
      <c r="C65" s="126"/>
      <c r="D65" s="89"/>
      <c r="E65" s="126"/>
      <c r="F65" s="62"/>
      <c r="G65" s="2"/>
      <c r="H65" s="2"/>
    </row>
    <row r="66" spans="1:8" ht="71.25">
      <c r="A66" s="60" t="s">
        <v>11</v>
      </c>
      <c r="B66" s="104" t="s">
        <v>44</v>
      </c>
      <c r="C66" s="126"/>
      <c r="D66" s="89"/>
      <c r="E66" s="126"/>
      <c r="F66" s="62"/>
      <c r="G66" s="2"/>
      <c r="H66" s="2"/>
    </row>
    <row r="67" spans="1:8" ht="14.25">
      <c r="A67" s="71" t="s">
        <v>1</v>
      </c>
      <c r="B67" s="103" t="s">
        <v>43</v>
      </c>
      <c r="C67" s="125" t="s">
        <v>9</v>
      </c>
      <c r="D67" s="88">
        <v>80</v>
      </c>
      <c r="E67" s="170"/>
      <c r="F67" s="151">
        <f>IF(ISBLANK(E67),"",(D67*E67))</f>
      </c>
      <c r="G67" s="2"/>
      <c r="H67" s="2"/>
    </row>
    <row r="68" spans="1:8" ht="14.25">
      <c r="A68" s="60"/>
      <c r="B68" s="101"/>
      <c r="C68" s="126"/>
      <c r="D68" s="89"/>
      <c r="E68" s="126"/>
      <c r="F68" s="62"/>
      <c r="G68" s="2"/>
      <c r="H68" s="2"/>
    </row>
    <row r="69" spans="1:8" ht="79.5" customHeight="1">
      <c r="A69" s="75" t="s">
        <v>12</v>
      </c>
      <c r="B69" s="105" t="s">
        <v>88</v>
      </c>
      <c r="C69" s="141" t="s">
        <v>9</v>
      </c>
      <c r="D69" s="92">
        <v>80</v>
      </c>
      <c r="E69" s="168"/>
      <c r="F69" s="151">
        <f>IF(ISBLANK(E69),"",(D69*E69))</f>
      </c>
      <c r="G69" s="2"/>
      <c r="H69" s="2"/>
    </row>
    <row r="70" spans="1:8" ht="15.75" customHeight="1">
      <c r="A70" s="64"/>
      <c r="B70" s="106"/>
      <c r="C70" s="142"/>
      <c r="D70" s="93"/>
      <c r="E70" s="129"/>
      <c r="F70" s="66"/>
      <c r="G70" s="2"/>
      <c r="H70" s="2"/>
    </row>
    <row r="71" spans="1:8" ht="108.75">
      <c r="A71" s="64" t="s">
        <v>13</v>
      </c>
      <c r="B71" s="107" t="s">
        <v>83</v>
      </c>
      <c r="C71" s="126"/>
      <c r="D71" s="89"/>
      <c r="E71" s="126"/>
      <c r="F71" s="62"/>
      <c r="G71" s="2"/>
      <c r="H71" s="2"/>
    </row>
    <row r="72" spans="1:8" ht="14.25">
      <c r="A72" s="60" t="s">
        <v>1</v>
      </c>
      <c r="B72" s="101" t="s">
        <v>20</v>
      </c>
      <c r="C72" s="142" t="s">
        <v>9</v>
      </c>
      <c r="D72" s="93">
        <v>60</v>
      </c>
      <c r="E72" s="167"/>
      <c r="F72" s="73">
        <f>IF(ISBLANK(E72),"",(D72*E72))</f>
      </c>
      <c r="G72" s="2"/>
      <c r="H72" s="2"/>
    </row>
    <row r="73" spans="1:8" ht="14.25">
      <c r="A73" s="74" t="s">
        <v>2</v>
      </c>
      <c r="B73" s="108" t="s">
        <v>33</v>
      </c>
      <c r="C73" s="143" t="s">
        <v>9</v>
      </c>
      <c r="D73" s="94">
        <v>40</v>
      </c>
      <c r="E73" s="169"/>
      <c r="F73" s="73">
        <f aca="true" t="shared" si="0" ref="F73:F81">IF(ISBLANK(E73),"",(D73*E73))</f>
      </c>
      <c r="G73" s="2"/>
      <c r="H73" s="2"/>
    </row>
    <row r="74" spans="1:8" ht="14.25">
      <c r="A74" s="74" t="s">
        <v>3</v>
      </c>
      <c r="B74" s="108" t="s">
        <v>22</v>
      </c>
      <c r="C74" s="143" t="s">
        <v>9</v>
      </c>
      <c r="D74" s="94">
        <v>30</v>
      </c>
      <c r="E74" s="169"/>
      <c r="F74" s="73">
        <f t="shared" si="0"/>
      </c>
      <c r="G74" s="2"/>
      <c r="H74" s="2"/>
    </row>
    <row r="75" spans="1:8" ht="28.5">
      <c r="A75" s="74" t="s">
        <v>4</v>
      </c>
      <c r="B75" s="108" t="s">
        <v>68</v>
      </c>
      <c r="C75" s="143" t="s">
        <v>9</v>
      </c>
      <c r="D75" s="94">
        <v>5</v>
      </c>
      <c r="E75" s="169"/>
      <c r="F75" s="73">
        <f t="shared" si="0"/>
      </c>
      <c r="G75" s="2"/>
      <c r="H75" s="2"/>
    </row>
    <row r="76" spans="1:8" ht="14.25">
      <c r="A76" s="74" t="s">
        <v>6</v>
      </c>
      <c r="B76" s="108" t="s">
        <v>36</v>
      </c>
      <c r="C76" s="143" t="s">
        <v>9</v>
      </c>
      <c r="D76" s="94">
        <v>10</v>
      </c>
      <c r="E76" s="169"/>
      <c r="F76" s="73">
        <f t="shared" si="0"/>
      </c>
      <c r="G76" s="2"/>
      <c r="H76" s="2"/>
    </row>
    <row r="77" spans="1:8" ht="14.25">
      <c r="A77" s="74" t="s">
        <v>7</v>
      </c>
      <c r="B77" s="108" t="s">
        <v>48</v>
      </c>
      <c r="C77" s="143" t="s">
        <v>9</v>
      </c>
      <c r="D77" s="94">
        <v>20</v>
      </c>
      <c r="E77" s="169"/>
      <c r="F77" s="73">
        <f t="shared" si="0"/>
      </c>
      <c r="G77" s="2"/>
      <c r="H77" s="2"/>
    </row>
    <row r="78" spans="1:8" ht="14.25">
      <c r="A78" s="74" t="s">
        <v>47</v>
      </c>
      <c r="B78" s="108" t="s">
        <v>32</v>
      </c>
      <c r="C78" s="143" t="s">
        <v>9</v>
      </c>
      <c r="D78" s="94">
        <v>7</v>
      </c>
      <c r="E78" s="169"/>
      <c r="F78" s="73">
        <f t="shared" si="0"/>
      </c>
      <c r="G78" s="2"/>
      <c r="H78" s="2"/>
    </row>
    <row r="79" spans="1:8" ht="14.25">
      <c r="A79" s="74" t="s">
        <v>61</v>
      </c>
      <c r="B79" s="108" t="s">
        <v>60</v>
      </c>
      <c r="C79" s="143" t="s">
        <v>9</v>
      </c>
      <c r="D79" s="94">
        <v>30</v>
      </c>
      <c r="E79" s="169"/>
      <c r="F79" s="73">
        <f t="shared" si="0"/>
      </c>
      <c r="G79" s="2"/>
      <c r="H79" s="2"/>
    </row>
    <row r="80" spans="1:8" ht="14.25">
      <c r="A80" s="74" t="s">
        <v>62</v>
      </c>
      <c r="B80" s="108" t="s">
        <v>63</v>
      </c>
      <c r="C80" s="143" t="s">
        <v>9</v>
      </c>
      <c r="D80" s="94">
        <v>5</v>
      </c>
      <c r="E80" s="169"/>
      <c r="F80" s="73">
        <f t="shared" si="0"/>
      </c>
      <c r="G80" s="2"/>
      <c r="H80" s="2"/>
    </row>
    <row r="81" spans="1:8" ht="14.25">
      <c r="A81" s="76" t="s">
        <v>64</v>
      </c>
      <c r="B81" s="109" t="s">
        <v>65</v>
      </c>
      <c r="C81" s="144" t="s">
        <v>9</v>
      </c>
      <c r="D81" s="95">
        <v>30</v>
      </c>
      <c r="E81" s="166"/>
      <c r="F81" s="150">
        <f t="shared" si="0"/>
      </c>
      <c r="G81" s="2"/>
      <c r="H81" s="2"/>
    </row>
    <row r="82" spans="1:8" ht="14.25">
      <c r="A82" s="60"/>
      <c r="B82" s="100"/>
      <c r="C82" s="142"/>
      <c r="D82" s="93"/>
      <c r="E82" s="129"/>
      <c r="F82" s="66"/>
      <c r="G82" s="2"/>
      <c r="H82" s="2"/>
    </row>
    <row r="83" spans="1:8" ht="75">
      <c r="A83" s="64" t="s">
        <v>14</v>
      </c>
      <c r="B83" s="100" t="s">
        <v>84</v>
      </c>
      <c r="C83" s="126"/>
      <c r="D83" s="89"/>
      <c r="E83" s="126"/>
      <c r="F83" s="62"/>
      <c r="G83" s="2"/>
      <c r="H83" s="2"/>
    </row>
    <row r="84" spans="1:8" ht="14.25">
      <c r="A84" s="64" t="s">
        <v>1</v>
      </c>
      <c r="B84" s="114" t="s">
        <v>93</v>
      </c>
      <c r="C84" s="142" t="s">
        <v>9</v>
      </c>
      <c r="D84" s="93">
        <v>15</v>
      </c>
      <c r="E84" s="167"/>
      <c r="F84" s="73">
        <f>IF(ISBLANK(E84),"",(D84*E84))</f>
      </c>
      <c r="G84" s="2"/>
      <c r="H84" s="2"/>
    </row>
    <row r="85" spans="1:8" ht="14.25">
      <c r="A85" s="113" t="s">
        <v>2</v>
      </c>
      <c r="B85" s="108" t="s">
        <v>90</v>
      </c>
      <c r="C85" s="143" t="s">
        <v>9</v>
      </c>
      <c r="D85" s="94">
        <v>5</v>
      </c>
      <c r="E85" s="169"/>
      <c r="F85" s="73">
        <f>IF(ISBLANK(E85),"",(D85*E85))</f>
      </c>
      <c r="G85" s="2"/>
      <c r="H85" s="2"/>
    </row>
    <row r="86" spans="1:8" ht="14.25">
      <c r="A86" s="71" t="s">
        <v>3</v>
      </c>
      <c r="B86" s="110" t="s">
        <v>91</v>
      </c>
      <c r="C86" s="141" t="s">
        <v>9</v>
      </c>
      <c r="D86" s="92">
        <v>10</v>
      </c>
      <c r="E86" s="168"/>
      <c r="F86" s="150">
        <f>IF(ISBLANK(E86),"",(D86*E86))</f>
      </c>
      <c r="G86" s="2"/>
      <c r="H86" s="2"/>
    </row>
    <row r="87" spans="1:8" ht="14.25">
      <c r="A87" s="60"/>
      <c r="B87" s="101"/>
      <c r="C87" s="142"/>
      <c r="D87" s="93"/>
      <c r="E87" s="129"/>
      <c r="F87" s="66"/>
      <c r="G87" s="2"/>
      <c r="H87" s="2"/>
    </row>
    <row r="88" spans="1:8" ht="104.25" customHeight="1">
      <c r="A88" s="60" t="s">
        <v>46</v>
      </c>
      <c r="B88" s="106" t="s">
        <v>85</v>
      </c>
      <c r="C88" s="142"/>
      <c r="D88" s="93"/>
      <c r="E88" s="129"/>
      <c r="F88" s="66"/>
      <c r="G88" s="2"/>
      <c r="H88" s="2"/>
    </row>
    <row r="89" spans="1:8" ht="15.75" customHeight="1">
      <c r="A89" s="60" t="s">
        <v>1</v>
      </c>
      <c r="B89" s="106" t="s">
        <v>20</v>
      </c>
      <c r="C89" s="142" t="s">
        <v>9</v>
      </c>
      <c r="D89" s="93">
        <v>950</v>
      </c>
      <c r="E89" s="167"/>
      <c r="F89" s="73">
        <f>IF(ISBLANK(E89),"",(D89*E89))</f>
      </c>
      <c r="G89" s="2"/>
      <c r="H89" s="2"/>
    </row>
    <row r="90" spans="1:8" ht="15" customHeight="1">
      <c r="A90" s="76" t="s">
        <v>2</v>
      </c>
      <c r="B90" s="111" t="s">
        <v>21</v>
      </c>
      <c r="C90" s="144" t="s">
        <v>9</v>
      </c>
      <c r="D90" s="95">
        <v>750</v>
      </c>
      <c r="E90" s="166"/>
      <c r="F90" s="150">
        <f>IF(ISBLANK(E90),"",(D90*E90))</f>
      </c>
      <c r="G90" s="2"/>
      <c r="H90" s="2"/>
    </row>
    <row r="91" spans="1:8" ht="15" customHeight="1">
      <c r="A91" s="60"/>
      <c r="B91" s="106"/>
      <c r="C91" s="142"/>
      <c r="D91" s="93"/>
      <c r="E91" s="129"/>
      <c r="F91" s="66"/>
      <c r="G91" s="2"/>
      <c r="H91" s="2"/>
    </row>
    <row r="92" spans="1:8" ht="57.75" thickBot="1">
      <c r="A92" s="77" t="s">
        <v>45</v>
      </c>
      <c r="B92" s="112" t="s">
        <v>86</v>
      </c>
      <c r="C92" s="130" t="s">
        <v>9</v>
      </c>
      <c r="D92" s="96">
        <v>55</v>
      </c>
      <c r="E92" s="165"/>
      <c r="F92" s="149">
        <f>IF(ISBLANK(E92),"",(D92*E92))</f>
      </c>
      <c r="G92" s="2"/>
      <c r="H92" s="2"/>
    </row>
    <row r="93" spans="1:8" ht="13.5" customHeight="1" thickTop="1">
      <c r="A93" s="64"/>
      <c r="B93" s="63"/>
      <c r="C93" s="131"/>
      <c r="D93" s="61"/>
      <c r="E93" s="131"/>
      <c r="F93" s="81"/>
      <c r="G93" s="2"/>
      <c r="H93" s="2"/>
    </row>
    <row r="94" spans="1:7" s="11" customFormat="1" ht="15">
      <c r="A94" s="67"/>
      <c r="B94" s="21" t="s">
        <v>23</v>
      </c>
      <c r="C94" s="145"/>
      <c r="D94" s="46"/>
      <c r="E94" s="131"/>
      <c r="F94" s="82">
        <f>SUM(F54:F92)</f>
        <v>0</v>
      </c>
      <c r="G94" s="14"/>
    </row>
    <row r="95" spans="1:7" s="11" customFormat="1" ht="15.75" thickBot="1">
      <c r="A95" s="78"/>
      <c r="B95" s="79" t="s">
        <v>5</v>
      </c>
      <c r="C95" s="80"/>
      <c r="D95" s="80"/>
      <c r="E95" s="132"/>
      <c r="F95" s="83">
        <f>F94*0.25</f>
        <v>0</v>
      </c>
      <c r="G95" s="14"/>
    </row>
    <row r="96" spans="1:7" s="11" customFormat="1" ht="18" customHeight="1" thickBot="1">
      <c r="A96" s="68"/>
      <c r="B96" s="69" t="s">
        <v>19</v>
      </c>
      <c r="C96" s="70"/>
      <c r="D96" s="70"/>
      <c r="E96" s="133"/>
      <c r="F96" s="84">
        <f>SUM(F94:F95)</f>
        <v>0</v>
      </c>
      <c r="G96" s="14"/>
    </row>
    <row r="97" spans="1:8" s="11" customFormat="1" ht="18" customHeight="1">
      <c r="A97" s="22"/>
      <c r="B97" s="23"/>
      <c r="C97" s="47"/>
      <c r="D97" s="47"/>
      <c r="E97" s="134"/>
      <c r="F97" s="27"/>
      <c r="G97" s="28"/>
      <c r="H97" s="14"/>
    </row>
    <row r="98" spans="1:8" s="11" customFormat="1" ht="18" customHeight="1">
      <c r="A98" s="22"/>
      <c r="B98" s="23"/>
      <c r="C98" s="47"/>
      <c r="D98" s="47"/>
      <c r="E98" s="134"/>
      <c r="F98" s="27"/>
      <c r="G98" s="28"/>
      <c r="H98" s="14"/>
    </row>
    <row r="99" spans="1:8" s="11" customFormat="1" ht="18" customHeight="1">
      <c r="A99" s="22"/>
      <c r="B99" s="23"/>
      <c r="C99" s="47"/>
      <c r="D99" s="47"/>
      <c r="E99" s="134"/>
      <c r="F99" s="27"/>
      <c r="G99" s="28"/>
      <c r="H99" s="14"/>
    </row>
    <row r="100" spans="1:8" s="11" customFormat="1" ht="14.25">
      <c r="A100" s="13"/>
      <c r="B100" s="16" t="s">
        <v>69</v>
      </c>
      <c r="C100" s="146"/>
      <c r="D100" s="48" t="s">
        <v>15</v>
      </c>
      <c r="E100" s="135"/>
      <c r="F100" s="37"/>
      <c r="G100" s="37"/>
      <c r="H100" s="14"/>
    </row>
    <row r="101" spans="1:8" s="11" customFormat="1" ht="14.25">
      <c r="A101" s="13"/>
      <c r="B101" s="17" t="s">
        <v>70</v>
      </c>
      <c r="C101" s="147"/>
      <c r="D101" s="49"/>
      <c r="E101" s="136"/>
      <c r="F101" s="37"/>
      <c r="G101" s="37"/>
      <c r="H101" s="14"/>
    </row>
    <row r="102" spans="1:8" s="11" customFormat="1" ht="14.25">
      <c r="A102" s="13"/>
      <c r="B102" s="17"/>
      <c r="C102" s="147"/>
      <c r="D102" s="49"/>
      <c r="E102" s="136"/>
      <c r="F102" s="37"/>
      <c r="G102" s="37"/>
      <c r="H102" s="14"/>
    </row>
    <row r="103" spans="1:8" s="11" customFormat="1" ht="14.25">
      <c r="A103" s="13"/>
      <c r="B103" s="16" t="s">
        <v>16</v>
      </c>
      <c r="C103" s="175"/>
      <c r="D103" s="50"/>
      <c r="E103" s="176"/>
      <c r="F103" s="37"/>
      <c r="G103" s="37"/>
      <c r="H103" s="14"/>
    </row>
    <row r="104" spans="1:8" s="11" customFormat="1" ht="14.25">
      <c r="A104" s="13"/>
      <c r="B104" s="17" t="s">
        <v>0</v>
      </c>
      <c r="C104" s="174" t="s">
        <v>18</v>
      </c>
      <c r="D104" s="174"/>
      <c r="E104" s="174"/>
      <c r="F104" s="38"/>
      <c r="G104" s="37"/>
      <c r="H104" s="14"/>
    </row>
    <row r="105" spans="1:8" s="11" customFormat="1" ht="14.25">
      <c r="A105" s="13"/>
      <c r="B105" s="17"/>
      <c r="C105" s="147"/>
      <c r="D105" s="51"/>
      <c r="E105" s="134"/>
      <c r="F105" s="38"/>
      <c r="G105" s="37"/>
      <c r="H105" s="14"/>
    </row>
    <row r="106" spans="1:8" s="11" customFormat="1" ht="14.25">
      <c r="A106" s="13"/>
      <c r="B106" s="20" t="s">
        <v>71</v>
      </c>
      <c r="C106" s="147"/>
      <c r="D106" s="49"/>
      <c r="E106" s="135"/>
      <c r="F106" s="37"/>
      <c r="G106" s="37"/>
      <c r="H106" s="14"/>
    </row>
    <row r="107" spans="1:8" s="11" customFormat="1" ht="14.25">
      <c r="A107" s="13"/>
      <c r="B107" s="17"/>
      <c r="C107" s="147"/>
      <c r="D107" s="49"/>
      <c r="E107" s="135"/>
      <c r="F107" s="37"/>
      <c r="G107" s="37"/>
      <c r="H107" s="14"/>
    </row>
    <row r="108" spans="1:8" s="11" customFormat="1" ht="14.25">
      <c r="A108" s="13"/>
      <c r="B108" s="17"/>
      <c r="C108" s="147"/>
      <c r="D108" s="51"/>
      <c r="E108" s="134"/>
      <c r="F108" s="38"/>
      <c r="G108" s="37"/>
      <c r="H108" s="14"/>
    </row>
    <row r="109" spans="1:8" s="11" customFormat="1" ht="14.25">
      <c r="A109" s="13"/>
      <c r="B109" s="17"/>
      <c r="C109" s="147"/>
      <c r="D109" s="49"/>
      <c r="E109" s="135"/>
      <c r="F109" s="37"/>
      <c r="G109" s="39"/>
      <c r="H109" s="14"/>
    </row>
    <row r="110" spans="1:8" s="11" customFormat="1" ht="14.25">
      <c r="A110" s="13"/>
      <c r="B110" s="18"/>
      <c r="C110" s="148"/>
      <c r="D110" s="52"/>
      <c r="E110" s="137"/>
      <c r="F110" s="37"/>
      <c r="G110" s="39"/>
      <c r="H110" s="14"/>
    </row>
    <row r="111" spans="1:8" s="11" customFormat="1" ht="14.25">
      <c r="A111" s="12"/>
      <c r="B111" s="19"/>
      <c r="C111" s="53"/>
      <c r="D111" s="53"/>
      <c r="E111" s="138"/>
      <c r="F111" s="37"/>
      <c r="G111" s="39"/>
      <c r="H111" s="14"/>
    </row>
    <row r="112" spans="1:8" s="11" customFormat="1" ht="14.25">
      <c r="A112" s="12"/>
      <c r="B112" s="19"/>
      <c r="C112" s="53"/>
      <c r="D112" s="53"/>
      <c r="E112" s="138"/>
      <c r="F112" s="37"/>
      <c r="G112" s="39"/>
      <c r="H112" s="14"/>
    </row>
    <row r="113" spans="1:8" s="11" customFormat="1" ht="14.25">
      <c r="A113" s="12"/>
      <c r="B113" s="18"/>
      <c r="C113" s="53"/>
      <c r="D113" s="53"/>
      <c r="E113" s="138"/>
      <c r="F113" s="37"/>
      <c r="G113" s="39"/>
      <c r="H113" s="14"/>
    </row>
    <row r="114" spans="1:8" s="11" customFormat="1" ht="14.25">
      <c r="A114" s="12"/>
      <c r="B114" s="18"/>
      <c r="C114" s="53"/>
      <c r="D114" s="53"/>
      <c r="E114" s="138"/>
      <c r="F114" s="37"/>
      <c r="G114" s="39"/>
      <c r="H114" s="14"/>
    </row>
    <row r="115" spans="1:8" s="11" customFormat="1" ht="12.75">
      <c r="A115" s="12"/>
      <c r="C115" s="54"/>
      <c r="D115" s="54"/>
      <c r="E115" s="139"/>
      <c r="F115" s="6"/>
      <c r="G115" s="6"/>
      <c r="H115" s="14"/>
    </row>
    <row r="116" spans="1:8" s="11" customFormat="1" ht="12.75">
      <c r="A116" s="12"/>
      <c r="C116" s="54"/>
      <c r="D116" s="54"/>
      <c r="E116" s="139"/>
      <c r="F116" s="6"/>
      <c r="G116" s="6"/>
      <c r="H116" s="14"/>
    </row>
    <row r="117" spans="1:8" s="11" customFormat="1" ht="12.75">
      <c r="A117" s="12"/>
      <c r="C117" s="54"/>
      <c r="D117" s="54"/>
      <c r="E117" s="139"/>
      <c r="F117" s="6"/>
      <c r="G117" s="6"/>
      <c r="H117" s="14"/>
    </row>
    <row r="118" spans="1:8" s="11" customFormat="1" ht="12.75">
      <c r="A118" s="12"/>
      <c r="C118" s="54"/>
      <c r="D118" s="54"/>
      <c r="E118" s="139"/>
      <c r="F118" s="6"/>
      <c r="G118" s="6"/>
      <c r="H118" s="14"/>
    </row>
    <row r="119" spans="1:8" s="11" customFormat="1" ht="12.75">
      <c r="A119" s="12"/>
      <c r="C119" s="54"/>
      <c r="D119" s="54"/>
      <c r="E119" s="139"/>
      <c r="F119" s="6"/>
      <c r="G119" s="6"/>
      <c r="H119" s="14"/>
    </row>
    <row r="120" spans="1:8" s="11" customFormat="1" ht="12.75">
      <c r="A120" s="12"/>
      <c r="C120" s="54"/>
      <c r="D120" s="54"/>
      <c r="E120" s="139"/>
      <c r="F120" s="6"/>
      <c r="G120" s="6"/>
      <c r="H120" s="14"/>
    </row>
    <row r="121" spans="1:8" s="11" customFormat="1" ht="12.75">
      <c r="A121" s="12"/>
      <c r="C121" s="54"/>
      <c r="D121" s="54"/>
      <c r="E121" s="139"/>
      <c r="F121" s="6"/>
      <c r="G121" s="6"/>
      <c r="H121" s="14"/>
    </row>
    <row r="122" spans="1:8" s="11" customFormat="1" ht="12.75">
      <c r="A122" s="12"/>
      <c r="C122" s="54"/>
      <c r="D122" s="54"/>
      <c r="E122" s="139"/>
      <c r="F122" s="6"/>
      <c r="G122" s="6"/>
      <c r="H122" s="14"/>
    </row>
    <row r="123" spans="1:8" s="11" customFormat="1" ht="12.75">
      <c r="A123" s="12"/>
      <c r="C123" s="54"/>
      <c r="D123" s="54"/>
      <c r="E123" s="139"/>
      <c r="F123" s="6"/>
      <c r="G123" s="6"/>
      <c r="H123" s="14"/>
    </row>
    <row r="124" spans="1:8" s="11" customFormat="1" ht="12.75">
      <c r="A124" s="12"/>
      <c r="B124" s="15"/>
      <c r="C124" s="54"/>
      <c r="D124" s="54"/>
      <c r="E124" s="139"/>
      <c r="F124" s="6"/>
      <c r="G124" s="6"/>
      <c r="H124" s="14"/>
    </row>
    <row r="125" spans="1:8" s="11" customFormat="1" ht="12.75">
      <c r="A125" s="12"/>
      <c r="C125" s="54"/>
      <c r="D125" s="54"/>
      <c r="E125" s="139"/>
      <c r="F125" s="6"/>
      <c r="G125" s="6"/>
      <c r="H125" s="14"/>
    </row>
    <row r="126" spans="1:8" s="11" customFormat="1" ht="12.75">
      <c r="A126" s="12"/>
      <c r="C126" s="54"/>
      <c r="D126" s="54"/>
      <c r="E126" s="139"/>
      <c r="F126" s="6"/>
      <c r="G126" s="6"/>
      <c r="H126" s="14"/>
    </row>
    <row r="127" spans="1:8" s="11" customFormat="1" ht="12.75">
      <c r="A127" s="12"/>
      <c r="C127" s="54"/>
      <c r="D127" s="54"/>
      <c r="E127" s="139"/>
      <c r="F127" s="6"/>
      <c r="G127" s="6"/>
      <c r="H127" s="14"/>
    </row>
    <row r="128" spans="1:8" s="11" customFormat="1" ht="12.75">
      <c r="A128" s="12"/>
      <c r="C128" s="54"/>
      <c r="D128" s="54"/>
      <c r="E128" s="139"/>
      <c r="F128" s="6"/>
      <c r="G128" s="6"/>
      <c r="H128" s="14"/>
    </row>
    <row r="129" spans="1:8" s="11" customFormat="1" ht="12.75">
      <c r="A129" s="12"/>
      <c r="B129" s="15"/>
      <c r="C129" s="54"/>
      <c r="D129" s="54"/>
      <c r="E129" s="139"/>
      <c r="F129" s="6"/>
      <c r="G129" s="6"/>
      <c r="H129" s="14"/>
    </row>
    <row r="130" spans="1:8" s="11" customFormat="1" ht="12.75">
      <c r="A130" s="12"/>
      <c r="C130" s="54"/>
      <c r="D130" s="54"/>
      <c r="E130" s="139"/>
      <c r="F130" s="6"/>
      <c r="G130" s="6"/>
      <c r="H130" s="14"/>
    </row>
    <row r="131" spans="1:8" s="11" customFormat="1" ht="12.75">
      <c r="A131" s="12"/>
      <c r="C131" s="54"/>
      <c r="D131" s="54"/>
      <c r="E131" s="139"/>
      <c r="F131" s="6"/>
      <c r="G131" s="6"/>
      <c r="H131" s="14"/>
    </row>
    <row r="132" spans="1:8" s="11" customFormat="1" ht="12.75">
      <c r="A132" s="12"/>
      <c r="C132" s="54"/>
      <c r="D132" s="54"/>
      <c r="E132" s="139"/>
      <c r="F132" s="6"/>
      <c r="G132" s="6"/>
      <c r="H132" s="14"/>
    </row>
    <row r="133" spans="1:8" s="11" customFormat="1" ht="12.75">
      <c r="A133" s="12"/>
      <c r="C133" s="54"/>
      <c r="D133" s="54"/>
      <c r="E133" s="139"/>
      <c r="F133" s="6"/>
      <c r="G133" s="6"/>
      <c r="H133" s="14"/>
    </row>
    <row r="134" spans="1:8" s="11" customFormat="1" ht="12.75">
      <c r="A134" s="12"/>
      <c r="B134" s="15"/>
      <c r="C134" s="54"/>
      <c r="D134" s="54"/>
      <c r="E134" s="139"/>
      <c r="F134" s="6"/>
      <c r="G134" s="6"/>
      <c r="H134" s="14"/>
    </row>
    <row r="135" spans="1:8" s="11" customFormat="1" ht="12.75">
      <c r="A135" s="12"/>
      <c r="C135" s="54"/>
      <c r="D135" s="54"/>
      <c r="E135" s="139"/>
      <c r="F135" s="6"/>
      <c r="G135" s="6"/>
      <c r="H135" s="14"/>
    </row>
    <row r="136" spans="1:8" s="11" customFormat="1" ht="12.75">
      <c r="A136" s="12"/>
      <c r="C136" s="54"/>
      <c r="D136" s="54"/>
      <c r="E136" s="139"/>
      <c r="F136" s="6"/>
      <c r="G136" s="6"/>
      <c r="H136" s="14"/>
    </row>
    <row r="137" spans="1:8" s="11" customFormat="1" ht="12.75">
      <c r="A137" s="12"/>
      <c r="C137" s="54"/>
      <c r="D137" s="54"/>
      <c r="E137" s="139"/>
      <c r="F137" s="6"/>
      <c r="G137" s="6"/>
      <c r="H137" s="14"/>
    </row>
    <row r="138" spans="1:8" s="11" customFormat="1" ht="12.75">
      <c r="A138" s="12"/>
      <c r="C138" s="54"/>
      <c r="D138" s="54"/>
      <c r="E138" s="139"/>
      <c r="F138" s="6"/>
      <c r="G138" s="6"/>
      <c r="H138" s="14"/>
    </row>
    <row r="139" spans="1:8" s="11" customFormat="1" ht="12.75">
      <c r="A139" s="12"/>
      <c r="B139" s="15"/>
      <c r="C139" s="54"/>
      <c r="D139" s="54"/>
      <c r="E139" s="139"/>
      <c r="F139" s="6"/>
      <c r="G139" s="6"/>
      <c r="H139" s="14"/>
    </row>
    <row r="140" spans="1:8" s="11" customFormat="1" ht="12.75">
      <c r="A140" s="12"/>
      <c r="C140" s="54"/>
      <c r="D140" s="54"/>
      <c r="E140" s="139"/>
      <c r="F140" s="6"/>
      <c r="G140" s="6"/>
      <c r="H140" s="14"/>
    </row>
    <row r="141" spans="1:8" s="11" customFormat="1" ht="12.75">
      <c r="A141" s="12"/>
      <c r="C141" s="54"/>
      <c r="D141" s="54"/>
      <c r="E141" s="139"/>
      <c r="F141" s="6"/>
      <c r="G141" s="6"/>
      <c r="H141" s="14"/>
    </row>
    <row r="142" spans="1:8" s="11" customFormat="1" ht="12.75">
      <c r="A142" s="12"/>
      <c r="C142" s="54"/>
      <c r="D142" s="54"/>
      <c r="E142" s="139"/>
      <c r="F142" s="6"/>
      <c r="G142" s="6"/>
      <c r="H142" s="14"/>
    </row>
    <row r="143" spans="1:8" s="11" customFormat="1" ht="12.75">
      <c r="A143" s="12"/>
      <c r="C143" s="54"/>
      <c r="D143" s="54"/>
      <c r="E143" s="139"/>
      <c r="F143" s="6"/>
      <c r="G143" s="6"/>
      <c r="H143" s="14"/>
    </row>
    <row r="144" spans="1:8" s="11" customFormat="1" ht="12.75">
      <c r="A144" s="12"/>
      <c r="C144" s="54"/>
      <c r="D144" s="54"/>
      <c r="E144" s="139"/>
      <c r="F144" s="6"/>
      <c r="G144" s="6"/>
      <c r="H144" s="14"/>
    </row>
    <row r="145" spans="1:8" s="11" customFormat="1" ht="12.75">
      <c r="A145" s="12"/>
      <c r="C145" s="54"/>
      <c r="D145" s="54"/>
      <c r="E145" s="139"/>
      <c r="F145" s="6"/>
      <c r="G145" s="6"/>
      <c r="H145" s="14"/>
    </row>
    <row r="146" spans="1:8" s="11" customFormat="1" ht="12.75">
      <c r="A146" s="12"/>
      <c r="C146" s="54"/>
      <c r="D146" s="54"/>
      <c r="E146" s="139"/>
      <c r="F146" s="6"/>
      <c r="G146" s="6"/>
      <c r="H146" s="14"/>
    </row>
    <row r="147" spans="1:8" s="11" customFormat="1" ht="12.75">
      <c r="A147" s="12"/>
      <c r="C147" s="54"/>
      <c r="D147" s="54"/>
      <c r="E147" s="139"/>
      <c r="F147" s="6"/>
      <c r="G147" s="6"/>
      <c r="H147" s="14"/>
    </row>
    <row r="148" spans="1:8" s="11" customFormat="1" ht="12.75">
      <c r="A148" s="12"/>
      <c r="B148" s="15"/>
      <c r="C148" s="54"/>
      <c r="D148" s="54"/>
      <c r="E148" s="139"/>
      <c r="F148" s="6"/>
      <c r="G148" s="6"/>
      <c r="H148" s="14"/>
    </row>
    <row r="149" spans="1:8" s="11" customFormat="1" ht="12.75">
      <c r="A149" s="12"/>
      <c r="C149" s="54"/>
      <c r="D149" s="54"/>
      <c r="E149" s="139"/>
      <c r="F149" s="6"/>
      <c r="G149" s="6"/>
      <c r="H149" s="14"/>
    </row>
    <row r="150" spans="1:8" s="11" customFormat="1" ht="12.75">
      <c r="A150" s="12"/>
      <c r="C150" s="54"/>
      <c r="D150" s="54"/>
      <c r="E150" s="139"/>
      <c r="F150" s="6"/>
      <c r="G150" s="6"/>
      <c r="H150" s="14"/>
    </row>
    <row r="151" spans="1:8" s="11" customFormat="1" ht="12.75">
      <c r="A151" s="12"/>
      <c r="C151" s="54"/>
      <c r="D151" s="54"/>
      <c r="E151" s="139"/>
      <c r="F151" s="6"/>
      <c r="G151" s="6"/>
      <c r="H151" s="14"/>
    </row>
    <row r="152" spans="1:8" s="11" customFormat="1" ht="12.75">
      <c r="A152" s="12"/>
      <c r="C152" s="54"/>
      <c r="D152" s="54"/>
      <c r="E152" s="139"/>
      <c r="F152" s="6"/>
      <c r="G152" s="6"/>
      <c r="H152" s="14"/>
    </row>
    <row r="153" spans="1:8" s="11" customFormat="1" ht="12.75">
      <c r="A153" s="12"/>
      <c r="C153" s="54"/>
      <c r="D153" s="54"/>
      <c r="E153" s="139"/>
      <c r="F153" s="6"/>
      <c r="G153" s="6"/>
      <c r="H153" s="14"/>
    </row>
    <row r="154" spans="1:8" s="11" customFormat="1" ht="12.75">
      <c r="A154" s="12"/>
      <c r="C154" s="54"/>
      <c r="D154" s="54"/>
      <c r="E154" s="139"/>
      <c r="F154" s="6"/>
      <c r="G154" s="6"/>
      <c r="H154" s="14"/>
    </row>
    <row r="155" spans="1:8" s="11" customFormat="1" ht="12.75">
      <c r="A155" s="12"/>
      <c r="C155" s="54"/>
      <c r="D155" s="54"/>
      <c r="E155" s="139"/>
      <c r="F155" s="6"/>
      <c r="G155" s="6"/>
      <c r="H155" s="14"/>
    </row>
    <row r="156" spans="1:8" s="11" customFormat="1" ht="12.75">
      <c r="A156" s="12"/>
      <c r="C156" s="54"/>
      <c r="D156" s="54"/>
      <c r="E156" s="139"/>
      <c r="F156" s="6"/>
      <c r="G156" s="6"/>
      <c r="H156" s="14"/>
    </row>
    <row r="157" spans="1:8" s="11" customFormat="1" ht="12.75">
      <c r="A157" s="12"/>
      <c r="C157" s="54"/>
      <c r="D157" s="54"/>
      <c r="E157" s="139"/>
      <c r="F157" s="6"/>
      <c r="G157" s="6"/>
      <c r="H157" s="14"/>
    </row>
    <row r="158" spans="1:8" s="11" customFormat="1" ht="12.75">
      <c r="A158" s="12"/>
      <c r="C158" s="54"/>
      <c r="D158" s="54"/>
      <c r="E158" s="139"/>
      <c r="F158" s="6"/>
      <c r="G158" s="6"/>
      <c r="H158" s="14"/>
    </row>
    <row r="159" spans="1:8" s="11" customFormat="1" ht="12.75">
      <c r="A159" s="12"/>
      <c r="B159" s="15"/>
      <c r="C159" s="54"/>
      <c r="D159" s="54"/>
      <c r="E159" s="139"/>
      <c r="F159" s="6"/>
      <c r="G159" s="6"/>
      <c r="H159" s="14"/>
    </row>
    <row r="160" spans="1:8" s="11" customFormat="1" ht="12.75">
      <c r="A160" s="12"/>
      <c r="C160" s="54"/>
      <c r="D160" s="54"/>
      <c r="E160" s="139"/>
      <c r="F160" s="6"/>
      <c r="G160" s="6"/>
      <c r="H160" s="14"/>
    </row>
    <row r="161" spans="1:8" s="11" customFormat="1" ht="12.75">
      <c r="A161" s="12"/>
      <c r="C161" s="54"/>
      <c r="D161" s="54"/>
      <c r="E161" s="139"/>
      <c r="F161" s="6"/>
      <c r="G161" s="6"/>
      <c r="H161" s="14"/>
    </row>
    <row r="162" spans="1:8" s="11" customFormat="1" ht="12.75">
      <c r="A162" s="12"/>
      <c r="C162" s="54"/>
      <c r="D162" s="54"/>
      <c r="E162" s="139"/>
      <c r="F162" s="6"/>
      <c r="G162" s="6"/>
      <c r="H162" s="14"/>
    </row>
    <row r="163" spans="1:8" s="11" customFormat="1" ht="12.75">
      <c r="A163" s="12"/>
      <c r="C163" s="54"/>
      <c r="D163" s="54"/>
      <c r="E163" s="139"/>
      <c r="F163" s="6"/>
      <c r="G163" s="6"/>
      <c r="H163" s="14"/>
    </row>
    <row r="164" spans="1:8" s="11" customFormat="1" ht="12.75">
      <c r="A164" s="12"/>
      <c r="C164" s="54"/>
      <c r="D164" s="54"/>
      <c r="E164" s="139"/>
      <c r="F164" s="6"/>
      <c r="G164" s="6"/>
      <c r="H164" s="14"/>
    </row>
    <row r="165" spans="1:8" s="11" customFormat="1" ht="12.75">
      <c r="A165" s="12"/>
      <c r="C165" s="54"/>
      <c r="D165" s="54"/>
      <c r="E165" s="139"/>
      <c r="F165" s="6"/>
      <c r="G165" s="6"/>
      <c r="H165" s="14"/>
    </row>
    <row r="166" spans="1:8" s="11" customFormat="1" ht="12.75">
      <c r="A166" s="12"/>
      <c r="C166" s="54"/>
      <c r="D166" s="54"/>
      <c r="E166" s="139"/>
      <c r="F166" s="6"/>
      <c r="G166" s="6"/>
      <c r="H166" s="14"/>
    </row>
    <row r="167" spans="1:8" s="11" customFormat="1" ht="12.75">
      <c r="A167" s="12"/>
      <c r="C167" s="54"/>
      <c r="D167" s="54"/>
      <c r="E167" s="139"/>
      <c r="F167" s="6"/>
      <c r="G167" s="6"/>
      <c r="H167" s="14"/>
    </row>
    <row r="168" spans="1:8" s="11" customFormat="1" ht="12.75">
      <c r="A168" s="12"/>
      <c r="B168" s="15"/>
      <c r="C168" s="54"/>
      <c r="D168" s="54"/>
      <c r="E168" s="139"/>
      <c r="F168" s="6"/>
      <c r="G168" s="6"/>
      <c r="H168" s="14"/>
    </row>
    <row r="169" spans="1:8" s="11" customFormat="1" ht="12.75">
      <c r="A169" s="12"/>
      <c r="C169" s="54"/>
      <c r="D169" s="54"/>
      <c r="E169" s="139"/>
      <c r="F169" s="6"/>
      <c r="G169" s="6"/>
      <c r="H169" s="14"/>
    </row>
    <row r="170" spans="1:8" s="11" customFormat="1" ht="12.75">
      <c r="A170" s="12"/>
      <c r="C170" s="54"/>
      <c r="D170" s="54"/>
      <c r="E170" s="139"/>
      <c r="F170" s="6"/>
      <c r="G170" s="6"/>
      <c r="H170" s="14"/>
    </row>
    <row r="171" spans="1:8" s="11" customFormat="1" ht="12.75">
      <c r="A171" s="12"/>
      <c r="C171" s="54"/>
      <c r="D171" s="54"/>
      <c r="E171" s="139"/>
      <c r="F171" s="6"/>
      <c r="G171" s="6"/>
      <c r="H171" s="14"/>
    </row>
    <row r="172" spans="1:8" s="11" customFormat="1" ht="12.75">
      <c r="A172" s="12"/>
      <c r="B172" s="15"/>
      <c r="C172" s="54"/>
      <c r="D172" s="54"/>
      <c r="E172" s="139"/>
      <c r="F172" s="6"/>
      <c r="G172" s="6"/>
      <c r="H172" s="14"/>
    </row>
    <row r="173" spans="1:8" s="11" customFormat="1" ht="12.75">
      <c r="A173" s="12"/>
      <c r="C173" s="54"/>
      <c r="D173" s="54"/>
      <c r="E173" s="139"/>
      <c r="F173" s="6"/>
      <c r="G173" s="6"/>
      <c r="H173" s="14"/>
    </row>
    <row r="174" spans="1:8" s="11" customFormat="1" ht="12.75">
      <c r="A174" s="12"/>
      <c r="C174" s="54"/>
      <c r="D174" s="54"/>
      <c r="E174" s="139"/>
      <c r="F174" s="6"/>
      <c r="G174" s="6"/>
      <c r="H174" s="14"/>
    </row>
    <row r="175" spans="1:8" s="11" customFormat="1" ht="12.75">
      <c r="A175" s="12"/>
      <c r="C175" s="54"/>
      <c r="D175" s="54"/>
      <c r="E175" s="139"/>
      <c r="F175" s="6"/>
      <c r="G175" s="6"/>
      <c r="H175" s="14"/>
    </row>
    <row r="176" spans="1:8" s="11" customFormat="1" ht="12.75">
      <c r="A176" s="12"/>
      <c r="C176" s="54"/>
      <c r="D176" s="54"/>
      <c r="E176" s="139"/>
      <c r="F176" s="6"/>
      <c r="G176" s="6"/>
      <c r="H176" s="14"/>
    </row>
    <row r="177" spans="1:8" s="11" customFormat="1" ht="12.75">
      <c r="A177" s="12"/>
      <c r="B177" s="15"/>
      <c r="C177" s="54"/>
      <c r="D177" s="54"/>
      <c r="E177" s="139"/>
      <c r="F177" s="6"/>
      <c r="G177" s="6"/>
      <c r="H177" s="14"/>
    </row>
    <row r="178" spans="1:8" s="11" customFormat="1" ht="12.75">
      <c r="A178" s="12"/>
      <c r="C178" s="54"/>
      <c r="D178" s="54"/>
      <c r="E178" s="139"/>
      <c r="F178" s="6"/>
      <c r="G178" s="6"/>
      <c r="H178" s="14"/>
    </row>
    <row r="179" spans="1:8" s="11" customFormat="1" ht="12.75">
      <c r="A179" s="12"/>
      <c r="C179" s="54"/>
      <c r="D179" s="54"/>
      <c r="E179" s="139"/>
      <c r="F179" s="6"/>
      <c r="G179" s="6"/>
      <c r="H179" s="14"/>
    </row>
    <row r="180" spans="1:8" s="11" customFormat="1" ht="12.75">
      <c r="A180" s="12"/>
      <c r="C180" s="54"/>
      <c r="D180" s="54"/>
      <c r="E180" s="139"/>
      <c r="F180" s="6"/>
      <c r="G180" s="6"/>
      <c r="H180" s="14"/>
    </row>
    <row r="181" spans="1:8" s="11" customFormat="1" ht="12.75">
      <c r="A181" s="12"/>
      <c r="C181" s="54"/>
      <c r="D181" s="54"/>
      <c r="E181" s="139"/>
      <c r="F181" s="6"/>
      <c r="G181" s="6"/>
      <c r="H181" s="14"/>
    </row>
    <row r="182" spans="1:8" s="11" customFormat="1" ht="12.75">
      <c r="A182" s="12"/>
      <c r="C182" s="54"/>
      <c r="D182" s="54"/>
      <c r="E182" s="139"/>
      <c r="F182" s="6"/>
      <c r="G182" s="6"/>
      <c r="H182" s="14"/>
    </row>
    <row r="183" spans="1:8" s="11" customFormat="1" ht="12.75">
      <c r="A183" s="12"/>
      <c r="C183" s="54"/>
      <c r="D183" s="54"/>
      <c r="E183" s="139"/>
      <c r="F183" s="6"/>
      <c r="G183" s="6"/>
      <c r="H183" s="14"/>
    </row>
    <row r="184" spans="1:8" s="11" customFormat="1" ht="12.75">
      <c r="A184" s="12"/>
      <c r="C184" s="54"/>
      <c r="D184" s="54"/>
      <c r="E184" s="139"/>
      <c r="F184" s="6"/>
      <c r="G184" s="6"/>
      <c r="H184" s="14"/>
    </row>
    <row r="185" spans="1:8" s="11" customFormat="1" ht="12.75">
      <c r="A185" s="12"/>
      <c r="C185" s="54"/>
      <c r="D185" s="54"/>
      <c r="E185" s="139"/>
      <c r="F185" s="6"/>
      <c r="G185" s="6"/>
      <c r="H185" s="14"/>
    </row>
    <row r="186" spans="1:8" s="11" customFormat="1" ht="12.75">
      <c r="A186" s="12"/>
      <c r="C186" s="54"/>
      <c r="D186" s="54"/>
      <c r="E186" s="139"/>
      <c r="F186" s="6"/>
      <c r="G186" s="6"/>
      <c r="H186" s="14"/>
    </row>
    <row r="187" spans="1:8" s="11" customFormat="1" ht="12.75">
      <c r="A187" s="12"/>
      <c r="C187" s="54"/>
      <c r="D187" s="54"/>
      <c r="E187" s="139"/>
      <c r="F187" s="6"/>
      <c r="G187" s="6"/>
      <c r="H187" s="14"/>
    </row>
    <row r="188" spans="1:8" s="11" customFormat="1" ht="12.75">
      <c r="A188" s="12"/>
      <c r="C188" s="54"/>
      <c r="D188" s="54"/>
      <c r="E188" s="139"/>
      <c r="F188" s="6"/>
      <c r="G188" s="6"/>
      <c r="H188" s="14"/>
    </row>
    <row r="189" spans="1:8" s="11" customFormat="1" ht="12.75">
      <c r="A189" s="12"/>
      <c r="C189" s="54"/>
      <c r="D189" s="54"/>
      <c r="E189" s="139"/>
      <c r="F189" s="6"/>
      <c r="G189" s="6"/>
      <c r="H189" s="14"/>
    </row>
    <row r="190" spans="1:8" s="11" customFormat="1" ht="12.75">
      <c r="A190" s="12"/>
      <c r="C190" s="54"/>
      <c r="D190" s="54"/>
      <c r="E190" s="139"/>
      <c r="F190" s="6"/>
      <c r="G190" s="6"/>
      <c r="H190" s="14"/>
    </row>
    <row r="191" spans="1:8" s="11" customFormat="1" ht="12.75">
      <c r="A191" s="12"/>
      <c r="C191" s="54"/>
      <c r="D191" s="54"/>
      <c r="E191" s="139"/>
      <c r="F191" s="6"/>
      <c r="G191" s="6"/>
      <c r="H191" s="14"/>
    </row>
    <row r="192" spans="1:8" s="11" customFormat="1" ht="12.75">
      <c r="A192" s="12"/>
      <c r="C192" s="54"/>
      <c r="D192" s="54"/>
      <c r="E192" s="139"/>
      <c r="F192" s="6"/>
      <c r="G192" s="6"/>
      <c r="H192" s="14"/>
    </row>
    <row r="193" spans="1:8" s="11" customFormat="1" ht="12.75">
      <c r="A193" s="12"/>
      <c r="C193" s="54"/>
      <c r="D193" s="54"/>
      <c r="E193" s="139"/>
      <c r="F193" s="6"/>
      <c r="G193" s="6"/>
      <c r="H193" s="14"/>
    </row>
    <row r="194" spans="1:8" s="11" customFormat="1" ht="12.75">
      <c r="A194" s="12"/>
      <c r="B194" s="15"/>
      <c r="C194" s="54"/>
      <c r="D194" s="54"/>
      <c r="E194" s="139"/>
      <c r="F194" s="6"/>
      <c r="G194" s="6"/>
      <c r="H194" s="14"/>
    </row>
    <row r="195" spans="1:8" s="11" customFormat="1" ht="12.75">
      <c r="A195" s="12"/>
      <c r="C195" s="54"/>
      <c r="D195" s="54"/>
      <c r="E195" s="139"/>
      <c r="F195" s="6"/>
      <c r="G195" s="6"/>
      <c r="H195" s="14"/>
    </row>
    <row r="196" spans="1:8" s="11" customFormat="1" ht="12.75">
      <c r="A196" s="12"/>
      <c r="C196" s="54"/>
      <c r="D196" s="54"/>
      <c r="E196" s="139"/>
      <c r="F196" s="6"/>
      <c r="G196" s="6"/>
      <c r="H196" s="14"/>
    </row>
    <row r="197" spans="1:8" s="11" customFormat="1" ht="12.75">
      <c r="A197" s="12"/>
      <c r="C197" s="54"/>
      <c r="D197" s="54"/>
      <c r="E197" s="139"/>
      <c r="F197" s="6"/>
      <c r="G197" s="6"/>
      <c r="H197" s="14"/>
    </row>
    <row r="198" spans="1:8" s="11" customFormat="1" ht="12.75">
      <c r="A198" s="12"/>
      <c r="C198" s="54"/>
      <c r="D198" s="54"/>
      <c r="E198" s="139"/>
      <c r="F198" s="6"/>
      <c r="G198" s="6"/>
      <c r="H198" s="14"/>
    </row>
    <row r="199" spans="1:8" s="11" customFormat="1" ht="12.75">
      <c r="A199" s="12"/>
      <c r="C199" s="54"/>
      <c r="D199" s="54"/>
      <c r="E199" s="139"/>
      <c r="F199" s="6"/>
      <c r="G199" s="6"/>
      <c r="H199" s="14"/>
    </row>
    <row r="200" spans="1:8" s="11" customFormat="1" ht="12.75">
      <c r="A200" s="12"/>
      <c r="C200" s="54"/>
      <c r="D200" s="54"/>
      <c r="E200" s="139"/>
      <c r="F200" s="6"/>
      <c r="G200" s="6"/>
      <c r="H200" s="14"/>
    </row>
    <row r="201" spans="1:8" s="11" customFormat="1" ht="12.75">
      <c r="A201" s="12"/>
      <c r="C201" s="54"/>
      <c r="D201" s="54"/>
      <c r="E201" s="139"/>
      <c r="F201" s="6"/>
      <c r="G201" s="6"/>
      <c r="H201" s="14"/>
    </row>
    <row r="202" spans="1:8" s="11" customFormat="1" ht="12.75">
      <c r="A202" s="12"/>
      <c r="C202" s="54"/>
      <c r="D202" s="54"/>
      <c r="E202" s="139"/>
      <c r="F202" s="6"/>
      <c r="G202" s="6"/>
      <c r="H202" s="14"/>
    </row>
    <row r="203" spans="1:8" s="11" customFormat="1" ht="12.75">
      <c r="A203" s="12"/>
      <c r="C203" s="54"/>
      <c r="D203" s="54"/>
      <c r="E203" s="139"/>
      <c r="F203" s="6"/>
      <c r="G203" s="6"/>
      <c r="H203" s="14"/>
    </row>
    <row r="204" spans="1:8" s="11" customFormat="1" ht="12.75">
      <c r="A204" s="12"/>
      <c r="C204" s="54"/>
      <c r="D204" s="54"/>
      <c r="E204" s="139"/>
      <c r="F204" s="6"/>
      <c r="G204" s="6"/>
      <c r="H204" s="14"/>
    </row>
    <row r="205" spans="1:8" s="11" customFormat="1" ht="12.75">
      <c r="A205" s="12"/>
      <c r="C205" s="54"/>
      <c r="D205" s="54"/>
      <c r="E205" s="139"/>
      <c r="F205" s="6"/>
      <c r="G205" s="6"/>
      <c r="H205" s="14"/>
    </row>
    <row r="206" spans="1:8" s="11" customFormat="1" ht="12.75">
      <c r="A206" s="12"/>
      <c r="C206" s="54"/>
      <c r="D206" s="54"/>
      <c r="E206" s="139"/>
      <c r="F206" s="6"/>
      <c r="G206" s="6"/>
      <c r="H206" s="14"/>
    </row>
    <row r="207" spans="1:8" s="11" customFormat="1" ht="12.75">
      <c r="A207" s="12"/>
      <c r="C207" s="54"/>
      <c r="D207" s="54"/>
      <c r="E207" s="139"/>
      <c r="F207" s="6"/>
      <c r="G207" s="6"/>
      <c r="H207" s="14"/>
    </row>
    <row r="208" spans="1:8" s="11" customFormat="1" ht="12.75">
      <c r="A208" s="12"/>
      <c r="C208" s="54"/>
      <c r="D208" s="54"/>
      <c r="E208" s="139"/>
      <c r="F208" s="6"/>
      <c r="G208" s="6"/>
      <c r="H208" s="14"/>
    </row>
    <row r="209" spans="1:8" s="11" customFormat="1" ht="12.75">
      <c r="A209" s="12"/>
      <c r="C209" s="54"/>
      <c r="D209" s="54"/>
      <c r="E209" s="139"/>
      <c r="F209" s="6"/>
      <c r="G209" s="6"/>
      <c r="H209" s="14"/>
    </row>
    <row r="210" spans="1:8" s="11" customFormat="1" ht="12.75">
      <c r="A210" s="12"/>
      <c r="C210" s="54"/>
      <c r="D210" s="54"/>
      <c r="E210" s="139"/>
      <c r="F210" s="6"/>
      <c r="G210" s="6"/>
      <c r="H210" s="14"/>
    </row>
    <row r="211" spans="1:8" s="11" customFormat="1" ht="12.75">
      <c r="A211" s="12"/>
      <c r="C211" s="54"/>
      <c r="D211" s="54"/>
      <c r="E211" s="139"/>
      <c r="F211" s="6"/>
      <c r="G211" s="6"/>
      <c r="H211" s="14"/>
    </row>
    <row r="212" spans="1:8" s="11" customFormat="1" ht="12.75">
      <c r="A212" s="12"/>
      <c r="C212" s="54"/>
      <c r="D212" s="54"/>
      <c r="E212" s="139"/>
      <c r="F212" s="6"/>
      <c r="G212" s="6"/>
      <c r="H212" s="14"/>
    </row>
    <row r="213" spans="1:8" s="11" customFormat="1" ht="12.75">
      <c r="A213" s="12"/>
      <c r="C213" s="54"/>
      <c r="D213" s="54"/>
      <c r="E213" s="139"/>
      <c r="F213" s="6"/>
      <c r="G213" s="6"/>
      <c r="H213" s="14"/>
    </row>
    <row r="214" spans="1:8" s="11" customFormat="1" ht="12.75">
      <c r="A214" s="12"/>
      <c r="C214" s="54"/>
      <c r="D214" s="54"/>
      <c r="E214" s="139"/>
      <c r="F214" s="6"/>
      <c r="G214" s="6"/>
      <c r="H214" s="14"/>
    </row>
    <row r="215" spans="1:8" s="11" customFormat="1" ht="12.75">
      <c r="A215" s="12"/>
      <c r="C215" s="54"/>
      <c r="D215" s="54"/>
      <c r="E215" s="139"/>
      <c r="F215" s="6"/>
      <c r="G215" s="6"/>
      <c r="H215" s="14"/>
    </row>
    <row r="216" spans="1:8" s="11" customFormat="1" ht="12.75">
      <c r="A216" s="12"/>
      <c r="C216" s="54"/>
      <c r="D216" s="54"/>
      <c r="E216" s="139"/>
      <c r="F216" s="6"/>
      <c r="G216" s="6"/>
      <c r="H216" s="14"/>
    </row>
    <row r="217" spans="1:8" s="11" customFormat="1" ht="12.75">
      <c r="A217" s="12"/>
      <c r="C217" s="54"/>
      <c r="D217" s="54"/>
      <c r="E217" s="139"/>
      <c r="F217" s="6"/>
      <c r="G217" s="6"/>
      <c r="H217" s="14"/>
    </row>
    <row r="218" spans="1:8" s="11" customFormat="1" ht="12.75">
      <c r="A218" s="12"/>
      <c r="C218" s="54"/>
      <c r="D218" s="54"/>
      <c r="E218" s="139"/>
      <c r="F218" s="6"/>
      <c r="G218" s="6"/>
      <c r="H218" s="14"/>
    </row>
    <row r="219" spans="1:8" s="11" customFormat="1" ht="12.75">
      <c r="A219" s="12"/>
      <c r="C219" s="54"/>
      <c r="D219" s="54"/>
      <c r="E219" s="139"/>
      <c r="F219" s="6"/>
      <c r="G219" s="6"/>
      <c r="H219" s="14"/>
    </row>
    <row r="220" spans="1:8" s="11" customFormat="1" ht="12.75">
      <c r="A220" s="12"/>
      <c r="C220" s="54"/>
      <c r="D220" s="54"/>
      <c r="E220" s="139"/>
      <c r="F220" s="6"/>
      <c r="G220" s="6"/>
      <c r="H220" s="14"/>
    </row>
    <row r="221" spans="1:8" s="11" customFormat="1" ht="12.75">
      <c r="A221" s="12"/>
      <c r="C221" s="54"/>
      <c r="D221" s="54"/>
      <c r="E221" s="139"/>
      <c r="F221" s="6"/>
      <c r="G221" s="6"/>
      <c r="H221" s="14"/>
    </row>
    <row r="222" spans="1:8" s="11" customFormat="1" ht="12.75">
      <c r="A222" s="12"/>
      <c r="C222" s="54"/>
      <c r="D222" s="54"/>
      <c r="E222" s="139"/>
      <c r="F222" s="6"/>
      <c r="G222" s="6"/>
      <c r="H222" s="14"/>
    </row>
    <row r="223" spans="1:8" s="11" customFormat="1" ht="12.75">
      <c r="A223" s="12"/>
      <c r="C223" s="54"/>
      <c r="D223" s="54"/>
      <c r="E223" s="139"/>
      <c r="F223" s="6"/>
      <c r="G223" s="6"/>
      <c r="H223" s="14"/>
    </row>
    <row r="224" spans="1:8" s="11" customFormat="1" ht="12.75">
      <c r="A224" s="12"/>
      <c r="C224" s="54"/>
      <c r="D224" s="54"/>
      <c r="E224" s="139"/>
      <c r="F224" s="6"/>
      <c r="G224" s="6"/>
      <c r="H224" s="14"/>
    </row>
    <row r="225" spans="1:8" s="11" customFormat="1" ht="12.75">
      <c r="A225" s="12"/>
      <c r="C225" s="54"/>
      <c r="D225" s="54"/>
      <c r="E225" s="139"/>
      <c r="F225" s="6"/>
      <c r="G225" s="6"/>
      <c r="H225" s="14"/>
    </row>
    <row r="226" spans="1:8" s="11" customFormat="1" ht="12.75">
      <c r="A226" s="12"/>
      <c r="C226" s="54"/>
      <c r="D226" s="54"/>
      <c r="E226" s="139"/>
      <c r="F226" s="6"/>
      <c r="G226" s="6"/>
      <c r="H226" s="14"/>
    </row>
    <row r="227" spans="1:8" s="11" customFormat="1" ht="12.75">
      <c r="A227" s="12"/>
      <c r="C227" s="54"/>
      <c r="D227" s="54"/>
      <c r="E227" s="139"/>
      <c r="F227" s="6"/>
      <c r="G227" s="6"/>
      <c r="H227" s="14"/>
    </row>
    <row r="228" spans="1:5" ht="12.75">
      <c r="A228" s="12"/>
      <c r="B228" s="11"/>
      <c r="C228" s="54"/>
      <c r="D228" s="54"/>
      <c r="E228" s="139"/>
    </row>
    <row r="229" spans="1:5" ht="12.75">
      <c r="A229" s="12"/>
      <c r="B229" s="11"/>
      <c r="C229" s="54"/>
      <c r="D229" s="54"/>
      <c r="E229" s="139"/>
    </row>
    <row r="230" spans="1:5" ht="12.75">
      <c r="A230" s="12"/>
      <c r="B230" s="11"/>
      <c r="C230" s="54"/>
      <c r="D230" s="54"/>
      <c r="E230" s="139"/>
    </row>
    <row r="231" spans="1:5" ht="12.75">
      <c r="A231" s="12"/>
      <c r="B231" s="11"/>
      <c r="C231" s="54"/>
      <c r="D231" s="54"/>
      <c r="E231" s="139"/>
    </row>
    <row r="232" spans="1:5" ht="12.75">
      <c r="A232" s="12"/>
      <c r="B232" s="11"/>
      <c r="C232" s="54"/>
      <c r="D232" s="54"/>
      <c r="E232" s="139"/>
    </row>
    <row r="233" spans="1:5" ht="12.75">
      <c r="A233" s="12"/>
      <c r="B233" s="11"/>
      <c r="C233" s="54"/>
      <c r="D233" s="54"/>
      <c r="E233" s="139"/>
    </row>
    <row r="234" spans="1:5" ht="12.75">
      <c r="A234" s="12"/>
      <c r="B234" s="11"/>
      <c r="C234" s="54"/>
      <c r="D234" s="54"/>
      <c r="E234" s="139"/>
    </row>
    <row r="235" spans="1:5" ht="12.75">
      <c r="A235" s="12"/>
      <c r="B235" s="11"/>
      <c r="C235" s="54"/>
      <c r="D235" s="54"/>
      <c r="E235" s="139"/>
    </row>
  </sheetData>
  <sheetProtection/>
  <autoFilter ref="A1:G120"/>
  <mergeCells count="28">
    <mergeCell ref="C104:E104"/>
    <mergeCell ref="B7:G7"/>
    <mergeCell ref="B37:G37"/>
    <mergeCell ref="B16:G16"/>
    <mergeCell ref="B5:G5"/>
    <mergeCell ref="B34:E34"/>
    <mergeCell ref="B33:G33"/>
    <mergeCell ref="B18:G18"/>
    <mergeCell ref="B27:G27"/>
    <mergeCell ref="B51:G51"/>
    <mergeCell ref="B35:G35"/>
    <mergeCell ref="B20:G20"/>
    <mergeCell ref="B21:G21"/>
    <mergeCell ref="B17:G17"/>
    <mergeCell ref="B19:G19"/>
    <mergeCell ref="B32:E32"/>
    <mergeCell ref="B23:G23"/>
    <mergeCell ref="B22:G22"/>
    <mergeCell ref="B28:G28"/>
    <mergeCell ref="B45:G45"/>
    <mergeCell ref="B47:G47"/>
    <mergeCell ref="B49:G49"/>
    <mergeCell ref="B41:G41"/>
    <mergeCell ref="B8:G8"/>
    <mergeCell ref="B15:G15"/>
    <mergeCell ref="B39:G39"/>
    <mergeCell ref="B11:G11"/>
    <mergeCell ref="B43:G43"/>
  </mergeCells>
  <printOptions/>
  <pageMargins left="0.4724409448818898" right="0.2755905511811024" top="0.4330708661417323" bottom="0.7480314960629921" header="0.2755905511811024" footer="0.1968503937007874"/>
  <pageSetup horizontalDpi="600" verticalDpi="600" orientation="portrait" paperSize="9" scale="83" r:id="rId2"/>
  <headerFooter alignWithMargins="0">
    <oddFooter>&amp;CPage &amp;P of &amp;N</oddFooter>
  </headerFooter>
  <rowBreaks count="3" manualBreakCount="3">
    <brk id="26" max="6" man="1"/>
    <brk id="49" max="6" man="1"/>
    <brk id="8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 Rijeka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Grubić Sandra</cp:lastModifiedBy>
  <cp:lastPrinted>2021-02-03T11:00:30Z</cp:lastPrinted>
  <dcterms:created xsi:type="dcterms:W3CDTF">2009-12-11T11:35:32Z</dcterms:created>
  <dcterms:modified xsi:type="dcterms:W3CDTF">2021-02-03T11:01:04Z</dcterms:modified>
  <cp:category/>
  <cp:version/>
  <cp:contentType/>
  <cp:contentStatus/>
</cp:coreProperties>
</file>