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lazic_dejan\Documents\2021\VRTIĆI 2021\OŠ KOZALA\OGRADA OKO CIJELOG DVORIŠTA jaslica i IGRALIŠTA\"/>
    </mc:Choice>
  </mc:AlternateContent>
  <bookViews>
    <workbookView xWindow="-105" yWindow="-105" windowWidth="23250" windowHeight="1257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 l="1"/>
  <c r="F8" i="1" s="1"/>
  <c r="F9" i="1" s="1"/>
</calcChain>
</file>

<file path=xl/sharedStrings.xml><?xml version="1.0" encoding="utf-8"?>
<sst xmlns="http://schemas.openxmlformats.org/spreadsheetml/2006/main" count="19" uniqueCount="13">
  <si>
    <t>m2</t>
  </si>
  <si>
    <t>a'</t>
  </si>
  <si>
    <r>
      <t xml:space="preserve">4. </t>
    </r>
    <r>
      <rPr>
        <b/>
        <sz val="11"/>
        <color theme="1"/>
        <rFont val="Arial"/>
        <family val="2"/>
      </rPr>
      <t>Dobava, izrada i ugradnja pješačkih vrata dim. 1000x2000mm</t>
    </r>
    <r>
      <rPr>
        <sz val="11"/>
        <color theme="1"/>
        <rFont val="Arial"/>
        <family val="2"/>
      </rPr>
      <t xml:space="preserve"> izvedenih iz: Stupovi iz cijevi 50x50mm, okvir iz cijevi 40x40mm i vibro pletiva veličine oka 50x50mm kompletno varenog unutar okvira. Vrata opremljena bravom, kvakama i cilindrom sa tri ključa. Antikorozivna zaštita 2x temeljnom dvokomponentnom i 2x zavšrnom bojom rala po  izboru investitora. NAPOMENA: građevinski radovi izrade temelja za stupove nisu uključeni u cijeni.</t>
    </r>
  </si>
  <si>
    <t>Komplet</t>
  </si>
  <si>
    <t>Ukupno</t>
  </si>
  <si>
    <t>PDV</t>
  </si>
  <si>
    <t>SVEUkupno</t>
  </si>
  <si>
    <t>Troškovnik radova:</t>
  </si>
  <si>
    <t>Kom</t>
  </si>
  <si>
    <r>
      <rPr>
        <sz val="12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Arial"/>
        <family val="2"/>
      </rPr>
      <t xml:space="preserve">Građevinski radovi iskopa i betoniranja temelja za stupove </t>
    </r>
  </si>
  <si>
    <r>
      <t xml:space="preserve">1. </t>
    </r>
    <r>
      <rPr>
        <b/>
        <sz val="11"/>
        <color theme="1"/>
        <rFont val="Arial"/>
        <family val="2"/>
      </rPr>
      <t>Dobava, izrada i ugradnja ograde visine 1000mm.</t>
    </r>
    <r>
      <rPr>
        <sz val="11"/>
        <color theme="1"/>
        <rFont val="Arial"/>
        <family val="2"/>
      </rPr>
      <t xml:space="preserve"> Ograda izvedena: stupovi iz cijevi 40x40mm, okvir iz cijevi 30x30 mm i vibro pletiva veličine oka 50x50mm kompletno varenog unutar okvira. Ograda izvedena pod kutom kako bi pratila kosinu zida. Antikorozivna zaštita 2x temeljnom dvokomponentnom i 2x završnom bojom rala po izboru investitora.</t>
    </r>
  </si>
  <si>
    <r>
      <t xml:space="preserve">2.  </t>
    </r>
    <r>
      <rPr>
        <b/>
        <sz val="11"/>
        <color theme="1"/>
        <rFont val="Arial"/>
        <family val="2"/>
      </rPr>
      <t>Dobava, izrada i ugradnja ograde visine 2000mm.</t>
    </r>
    <r>
      <rPr>
        <sz val="11"/>
        <color theme="1"/>
        <rFont val="Arial"/>
        <family val="2"/>
      </rPr>
      <t xml:space="preserve"> Ograda izvedena: stupovi iz cijevi 40x40mm, okvir iz cijevi 30x30 mm i vibro pletiva veličine oka 50x50mm kompletno varenog unutar okvira.  Antikorozivna zaštita 2x temeljnom dvokomponentnom i 2x završnom bojom rala po izboru investitora. NAPOMENA: građevinski radovi izrade temelja za stupove nisu uključeni u cijeni.</t>
    </r>
  </si>
  <si>
    <r>
      <t xml:space="preserve">3. </t>
    </r>
    <r>
      <rPr>
        <b/>
        <sz val="11"/>
        <rFont val="Arial"/>
        <family val="2"/>
      </rPr>
      <t>Dobava, izrada i ugradnja dvokrilnog portuna plus pješačka vrata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ukupnih dimenzija 5200x2000mm</t>
    </r>
    <r>
      <rPr>
        <sz val="11"/>
        <rFont val="Arial"/>
        <family val="2"/>
      </rPr>
      <t xml:space="preserve"> izvedeno iz: stupovi iz cijevi 60x60mm, okvir iz cijevi 50x50mm i vibro pletiva veličine oka 50x50mm kompletno varenog unutar okvira. Vrata opremljena bravom, kvakama i cilindrom sa tri ključa. Antikorozivna zaštita 2x temeljnom dvokomponentnom i 2x završnom bojom rala po izboru investitora. NAPOMENA: građevinski radovi izrade temelja za stupove nisu uključeni u cijeni.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</si>
</sst>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wrapText="1"/>
    </xf>
    <xf numFmtId="0" fontId="1" fillId="0" borderId="8" xfId="0" applyFont="1" applyFill="1" applyBorder="1"/>
    <xf numFmtId="0" fontId="0" fillId="0" borderId="9" xfId="0" applyBorder="1"/>
    <xf numFmtId="0" fontId="3" fillId="0" borderId="9" xfId="0" applyFont="1" applyBorder="1"/>
    <xf numFmtId="0" fontId="1" fillId="0" borderId="6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center"/>
    </xf>
    <xf numFmtId="164" fontId="3" fillId="0" borderId="10" xfId="0" applyNumberFormat="1" applyFont="1" applyBorder="1"/>
    <xf numFmtId="0" fontId="0" fillId="0" borderId="7" xfId="0" applyBorder="1" applyAlignment="1">
      <alignment horizontal="left" vertical="center" wrapText="1"/>
    </xf>
    <xf numFmtId="164" fontId="4" fillId="0" borderId="0" xfId="0" applyNumberFormat="1" applyFont="1"/>
    <xf numFmtId="0" fontId="5" fillId="0" borderId="6" xfId="0" applyFont="1" applyBorder="1" applyAlignment="1">
      <alignment vertical="top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E5" sqref="E5"/>
    </sheetView>
  </sheetViews>
  <sheetFormatPr defaultRowHeight="15" x14ac:dyDescent="0.25"/>
  <cols>
    <col min="1" max="1" width="42.42578125" customWidth="1"/>
    <col min="2" max="2" width="8.42578125" customWidth="1"/>
    <col min="3" max="3" width="4.7109375" customWidth="1"/>
    <col min="4" max="4" width="3.85546875" customWidth="1"/>
    <col min="5" max="5" width="10.5703125" customWidth="1"/>
    <col min="6" max="6" width="16.42578125" customWidth="1"/>
  </cols>
  <sheetData>
    <row r="1" spans="1:6" ht="36.75" customHeight="1" x14ac:dyDescent="0.25">
      <c r="A1" s="17" t="s">
        <v>7</v>
      </c>
      <c r="B1" s="3"/>
      <c r="C1" s="3"/>
      <c r="D1" s="3"/>
      <c r="E1" s="3"/>
      <c r="F1" s="4"/>
    </row>
    <row r="2" spans="1:6" ht="131.25" customHeight="1" x14ac:dyDescent="0.25">
      <c r="A2" s="5" t="s">
        <v>10</v>
      </c>
      <c r="B2" s="1" t="s">
        <v>0</v>
      </c>
      <c r="C2" s="1">
        <v>53</v>
      </c>
      <c r="D2" s="1" t="s">
        <v>1</v>
      </c>
      <c r="E2" s="16"/>
      <c r="F2" s="11">
        <f>E2*C2</f>
        <v>0</v>
      </c>
    </row>
    <row r="3" spans="1:6" ht="147" customHeight="1" x14ac:dyDescent="0.25">
      <c r="A3" s="10" t="s">
        <v>11</v>
      </c>
      <c r="B3" s="1" t="s">
        <v>0</v>
      </c>
      <c r="C3" s="1">
        <v>67</v>
      </c>
      <c r="D3" s="1" t="s">
        <v>1</v>
      </c>
      <c r="E3" s="16"/>
      <c r="F3" s="11">
        <f>E3*C3</f>
        <v>0</v>
      </c>
    </row>
    <row r="4" spans="1:6" ht="175.5" customHeight="1" x14ac:dyDescent="0.25">
      <c r="A4" s="15" t="s">
        <v>12</v>
      </c>
      <c r="B4" s="1" t="s">
        <v>3</v>
      </c>
      <c r="C4" s="1">
        <v>1</v>
      </c>
      <c r="D4" s="1" t="s">
        <v>1</v>
      </c>
      <c r="E4" s="16"/>
      <c r="F4" s="11">
        <f>E4*C4</f>
        <v>0</v>
      </c>
    </row>
    <row r="5" spans="1:6" ht="159" customHeight="1" x14ac:dyDescent="0.25">
      <c r="A5" s="6" t="s">
        <v>2</v>
      </c>
      <c r="B5" s="1" t="s">
        <v>3</v>
      </c>
      <c r="C5" s="1">
        <v>1</v>
      </c>
      <c r="D5" s="1" t="s">
        <v>1</v>
      </c>
      <c r="E5" s="16"/>
      <c r="F5" s="11">
        <f>E5*C5</f>
        <v>0</v>
      </c>
    </row>
    <row r="6" spans="1:6" ht="33.75" customHeight="1" thickBot="1" x14ac:dyDescent="0.3">
      <c r="A6" s="13" t="s">
        <v>9</v>
      </c>
      <c r="B6" s="1" t="s">
        <v>8</v>
      </c>
      <c r="C6" s="2">
        <v>19</v>
      </c>
      <c r="D6" s="2" t="s">
        <v>1</v>
      </c>
      <c r="E6" s="16"/>
      <c r="F6" s="11">
        <f>E6*C6</f>
        <v>0</v>
      </c>
    </row>
    <row r="7" spans="1:6" ht="23.25" customHeight="1" thickTop="1" thickBot="1" x14ac:dyDescent="0.3">
      <c r="A7" s="7"/>
      <c r="B7" s="8"/>
      <c r="C7" s="8"/>
      <c r="D7" s="8"/>
      <c r="E7" s="9" t="s">
        <v>4</v>
      </c>
      <c r="F7" s="12">
        <f>SUM(F2:F6)</f>
        <v>0</v>
      </c>
    </row>
    <row r="8" spans="1:6" ht="21" customHeight="1" thickBot="1" x14ac:dyDescent="0.3">
      <c r="E8" s="9" t="s">
        <v>5</v>
      </c>
      <c r="F8" s="14">
        <f>F7*0.25</f>
        <v>0</v>
      </c>
    </row>
    <row r="9" spans="1:6" ht="22.5" customHeight="1" thickBot="1" x14ac:dyDescent="0.3">
      <c r="A9" s="7"/>
      <c r="B9" s="8"/>
      <c r="C9" s="18" t="s">
        <v>6</v>
      </c>
      <c r="D9" s="19"/>
      <c r="E9" s="20"/>
      <c r="F9" s="12">
        <f>SUM(F7:F8)</f>
        <v>0</v>
      </c>
    </row>
  </sheetData>
  <sheetProtection algorithmName="SHA-512" hashValue="HnrJlJHGAn+h7A7AeQijIdGyaw65XDcCvlirAP9x9rP1AnpiOSGkkBZ9I3z6CGkBbJH/bgWytzC/ZDYHSnYurA==" saltValue="z8dX/JvtVcmPDuWD052YhQ==" spinCount="100000" sheet="1" objects="1" scenarios="1" selectLockedCells="1"/>
  <mergeCells count="1">
    <mergeCell ref="C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Blažić Dejan</cp:lastModifiedBy>
  <cp:lastPrinted>2021-12-09T08:28:40Z</cp:lastPrinted>
  <dcterms:created xsi:type="dcterms:W3CDTF">2021-12-08T09:05:49Z</dcterms:created>
  <dcterms:modified xsi:type="dcterms:W3CDTF">2021-12-09T08:29:07Z</dcterms:modified>
</cp:coreProperties>
</file>