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selinovic_marko\Desktop\TK\2022\"/>
    </mc:Choice>
  </mc:AlternateContent>
  <bookViews>
    <workbookView xWindow="0" yWindow="0" windowWidth="8235" windowHeight="5775" tabRatio="248"/>
  </bookViews>
  <sheets>
    <sheet name="Proračun-2017" sheetId="3" r:id="rId1"/>
  </sheets>
  <definedNames>
    <definedName name="_xlnm.Print_Area" localSheetId="0">'Proračun-2017'!$A$1:$L$102</definedName>
    <definedName name="_xlnm.Print_Titles" localSheetId="0">'Proračun-2017'!$18:$22</definedName>
  </definedNames>
  <calcPr calcId="152511" fullCalcOnLoad="1"/>
</workbook>
</file>

<file path=xl/calcChain.xml><?xml version="1.0" encoding="utf-8"?>
<calcChain xmlns="http://schemas.openxmlformats.org/spreadsheetml/2006/main">
  <c r="K76" i="3" l="1"/>
  <c r="J76" i="3"/>
  <c r="K75" i="3"/>
  <c r="F75" i="3"/>
  <c r="K74" i="3"/>
  <c r="J74" i="3"/>
  <c r="K71" i="3"/>
  <c r="K70" i="3"/>
  <c r="F70" i="3"/>
  <c r="K69" i="3"/>
  <c r="H69" i="3"/>
  <c r="K66" i="3"/>
  <c r="J66" i="3"/>
  <c r="K65" i="3"/>
  <c r="H65" i="3"/>
  <c r="K64" i="3"/>
  <c r="F64" i="3"/>
  <c r="K61" i="3"/>
  <c r="F61" i="3"/>
  <c r="K60" i="3"/>
  <c r="J60" i="3"/>
  <c r="K59" i="3"/>
  <c r="H59" i="3"/>
  <c r="K56" i="3"/>
  <c r="H56" i="3"/>
  <c r="K55" i="3"/>
  <c r="H55" i="3"/>
  <c r="K54" i="3"/>
  <c r="H54" i="3"/>
  <c r="K51" i="3"/>
  <c r="J51" i="3"/>
  <c r="K50" i="3"/>
  <c r="F50" i="3"/>
  <c r="K49" i="3"/>
  <c r="J49" i="3"/>
  <c r="K46" i="3"/>
  <c r="H46" i="3"/>
  <c r="K45" i="3"/>
  <c r="J45" i="3"/>
  <c r="K44" i="3"/>
  <c r="F44" i="3"/>
  <c r="K41" i="3"/>
  <c r="H41" i="3"/>
  <c r="K40" i="3"/>
  <c r="F40" i="3"/>
  <c r="K39" i="3"/>
  <c r="F39" i="3"/>
  <c r="K36" i="3"/>
  <c r="J36" i="3"/>
  <c r="K35" i="3"/>
  <c r="F35" i="3"/>
  <c r="K34" i="3"/>
  <c r="J34" i="3"/>
  <c r="K30" i="3"/>
  <c r="K29" i="3"/>
  <c r="J29" i="3"/>
  <c r="K28" i="3"/>
  <c r="F28" i="3"/>
  <c r="K24" i="3"/>
  <c r="J24" i="3"/>
  <c r="I72" i="3"/>
  <c r="G72" i="3"/>
  <c r="E72" i="3"/>
  <c r="K72" i="3"/>
  <c r="I67" i="3"/>
  <c r="G67" i="3"/>
  <c r="K67" i="3"/>
  <c r="E67" i="3"/>
  <c r="I62" i="3"/>
  <c r="G62" i="3"/>
  <c r="E62" i="3"/>
  <c r="K62" i="3"/>
  <c r="I57" i="3"/>
  <c r="G57" i="3"/>
  <c r="K57" i="3"/>
  <c r="E57" i="3"/>
  <c r="I52" i="3"/>
  <c r="G52" i="3"/>
  <c r="E52" i="3"/>
  <c r="K52" i="3"/>
  <c r="I47" i="3"/>
  <c r="G47" i="3"/>
  <c r="K47" i="3"/>
  <c r="E47" i="3"/>
  <c r="I42" i="3"/>
  <c r="G42" i="3"/>
  <c r="E42" i="3"/>
  <c r="K42" i="3"/>
  <c r="I37" i="3"/>
  <c r="G37" i="3"/>
  <c r="E37" i="3"/>
  <c r="I32" i="3"/>
  <c r="G32" i="3"/>
  <c r="E32" i="3"/>
  <c r="K32" i="3"/>
  <c r="F30" i="3"/>
  <c r="J44" i="3"/>
  <c r="H71" i="3"/>
  <c r="F71" i="3"/>
  <c r="I26" i="3"/>
  <c r="I23" i="3"/>
  <c r="I25" i="3"/>
  <c r="G26" i="3"/>
  <c r="E26" i="3"/>
  <c r="K26" i="3"/>
  <c r="H30" i="3"/>
  <c r="J30" i="3"/>
  <c r="H74" i="3"/>
  <c r="J71" i="3"/>
  <c r="H44" i="3"/>
  <c r="H39" i="3"/>
  <c r="J39" i="3"/>
  <c r="G31" i="3"/>
  <c r="G23" i="3"/>
  <c r="G25" i="3"/>
  <c r="J35" i="3"/>
  <c r="K37" i="3"/>
  <c r="J37" i="3"/>
  <c r="I31" i="3"/>
  <c r="J50" i="3"/>
  <c r="H35" i="3"/>
  <c r="J41" i="3"/>
  <c r="J55" i="3"/>
  <c r="H76" i="3"/>
  <c r="J75" i="3"/>
  <c r="H75" i="3"/>
  <c r="J70" i="3"/>
  <c r="H70" i="3"/>
  <c r="F69" i="3"/>
  <c r="J69" i="3"/>
  <c r="F66" i="3"/>
  <c r="F65" i="3"/>
  <c r="J65" i="3"/>
  <c r="H64" i="3"/>
  <c r="H61" i="3"/>
  <c r="J61" i="3"/>
  <c r="H60" i="3"/>
  <c r="F60" i="3"/>
  <c r="F59" i="3"/>
  <c r="J59" i="3"/>
  <c r="F54" i="3"/>
  <c r="F51" i="3"/>
  <c r="H51" i="3"/>
  <c r="F49" i="3"/>
  <c r="H49" i="3"/>
  <c r="J46" i="3"/>
  <c r="F46" i="3"/>
  <c r="F45" i="3"/>
  <c r="J40" i="3"/>
  <c r="H40" i="3"/>
  <c r="H28" i="3"/>
  <c r="F24" i="3"/>
  <c r="H29" i="3"/>
  <c r="F34" i="3"/>
  <c r="H34" i="3"/>
  <c r="F55" i="3"/>
  <c r="H66" i="3"/>
  <c r="F74" i="3"/>
  <c r="J56" i="3"/>
  <c r="J64" i="3"/>
  <c r="F56" i="3"/>
  <c r="J54" i="3"/>
  <c r="H50" i="3"/>
  <c r="H45" i="3"/>
  <c r="F41" i="3"/>
  <c r="H24" i="3"/>
  <c r="H36" i="3"/>
  <c r="F36" i="3"/>
  <c r="F76" i="3"/>
  <c r="F37" i="3"/>
  <c r="F26" i="3"/>
  <c r="H26" i="3"/>
  <c r="J26" i="3"/>
  <c r="J42" i="3"/>
  <c r="H42" i="3"/>
  <c r="F42" i="3"/>
  <c r="F47" i="3"/>
  <c r="H47" i="3"/>
  <c r="J47" i="3"/>
  <c r="F62" i="3"/>
  <c r="H62" i="3"/>
  <c r="J62" i="3"/>
  <c r="H67" i="3"/>
  <c r="F67" i="3"/>
  <c r="J67" i="3"/>
  <c r="F32" i="3"/>
  <c r="J32" i="3"/>
  <c r="H32" i="3"/>
  <c r="F52" i="3"/>
  <c r="H52" i="3"/>
  <c r="J52" i="3"/>
  <c r="F57" i="3"/>
  <c r="J57" i="3"/>
  <c r="H57" i="3"/>
  <c r="F72" i="3"/>
  <c r="J72" i="3"/>
  <c r="H72" i="3"/>
  <c r="E31" i="3"/>
  <c r="H37" i="3"/>
  <c r="F29" i="3"/>
  <c r="J28" i="3"/>
  <c r="K31" i="3"/>
  <c r="E23" i="3"/>
  <c r="K23" i="3"/>
  <c r="E25" i="3"/>
  <c r="K25" i="3"/>
  <c r="F31" i="3"/>
  <c r="J31" i="3"/>
  <c r="H31" i="3"/>
  <c r="H25" i="3"/>
  <c r="J25" i="3"/>
  <c r="F25" i="3"/>
  <c r="F23" i="3"/>
  <c r="H82" i="3"/>
  <c r="H80" i="3"/>
  <c r="H84" i="3"/>
  <c r="J23" i="3"/>
  <c r="H81" i="3"/>
  <c r="H23" i="3"/>
  <c r="H83" i="3"/>
</calcChain>
</file>

<file path=xl/sharedStrings.xml><?xml version="1.0" encoding="utf-8"?>
<sst xmlns="http://schemas.openxmlformats.org/spreadsheetml/2006/main" count="98" uniqueCount="92">
  <si>
    <t>3.1.</t>
  </si>
  <si>
    <t>5.1.</t>
  </si>
  <si>
    <t>MP</t>
  </si>
  <si>
    <t>Iznos koji se traži od Grada Rijeke</t>
  </si>
  <si>
    <t xml:space="preserve">Mjesto i datum: </t>
  </si>
  <si>
    <t>4.1.</t>
  </si>
  <si>
    <t>R E P U B L I K A   H R V A T S K A</t>
  </si>
  <si>
    <t>PRIMORSKO-GORANSKA  ŽUPANIJA</t>
  </si>
  <si>
    <t>GRAD RIJEKA</t>
  </si>
  <si>
    <t>Odjel gradske uprave za</t>
  </si>
  <si>
    <t>sport i tehničku kulturu</t>
  </si>
  <si>
    <t>OBVEZNE NAPOMENE:</t>
  </si>
  <si>
    <t>5. Obrazac mora biti ovjeren potpisima zakonskog zastupnika prijavitelja te voditelja projekta / programa</t>
  </si>
  <si>
    <t>Naziv projekta / programa:</t>
  </si>
  <si>
    <t>Iznos koji se traži iz drugih javnih izvora</t>
  </si>
  <si>
    <t>SVEUKUPNO</t>
  </si>
  <si>
    <t>Ukupni iznos proračuna projekta / programa:</t>
  </si>
  <si>
    <t>A) Ukupni iznos izravnih troškova projekta / programa:</t>
  </si>
  <si>
    <t>NAPOMENA</t>
  </si>
  <si>
    <t>2.1.1.</t>
  </si>
  <si>
    <t>2.1.2.</t>
  </si>
  <si>
    <t>2.1.3.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</si>
  <si>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iznose naknada za prijevoz na posao, dnevnica i naknada za službena putovanja, troškova stručnog usavršavanja te ostalih naknada zaposlenima</t>
    </r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</si>
  <si>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vrste i iznose naknada troškova, a u napomeni imena i prezimena osoba izvan radnog odnosa kojima će naknade troškova biti isplaćene</t>
    </r>
  </si>
  <si>
    <t>2.2.1.</t>
  </si>
  <si>
    <t>2.2.2.</t>
  </si>
  <si>
    <t>2.2.3.</t>
  </si>
  <si>
    <t>2.3. RASHODI ZA USLUGE</t>
  </si>
  <si>
    <t>2.3.1.</t>
  </si>
  <si>
    <t>2.3.2.</t>
  </si>
  <si>
    <t>2.3.3.</t>
  </si>
  <si>
    <t>2.4. RASHODI ZA MATERIJAL I ENERGIJU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</si>
  <si>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usluge po vrstama (kontni plan) i načinu plaćanja (račun, ugovor o djelu, autorski honorar i sl.), a u napomeni naziv izvršitelja (fizička ili pravna osoba)</t>
    </r>
  </si>
  <si>
    <t>2.4.1.</t>
  </si>
  <si>
    <t>2.4.2.</t>
  </si>
  <si>
    <t>2.4.3.</t>
  </si>
  <si>
    <t>2.5. OSTALI MATERIJALNI RASHODI</t>
  </si>
  <si>
    <t>B) Ukupni iznos neizravnih trošk. projekta / programa: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</si>
  <si>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za materijal i energiju po vrstama (kontni plan), a u napomeni naziv dobavljača (fizička ili pravna osoba)</t>
    </r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</si>
  <si>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ostale materijalne rashode po vrstama (kontni plan), a u napomeni naziv dobavljača (fizička ili pravna osoba)</t>
    </r>
  </si>
  <si>
    <t>2.5.1.</t>
  </si>
  <si>
    <t>2.5.2.</t>
  </si>
  <si>
    <t>2.5.3.</t>
  </si>
  <si>
    <t>1.1.</t>
  </si>
  <si>
    <t>1.2.</t>
  </si>
  <si>
    <t>1.3.</t>
  </si>
  <si>
    <t>3. DANE DONACIJE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</si>
  <si>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donacije po vrstama (kontni plan), a u napomeni naziv korisnika donacije (fizička ili pravna osoba)</t>
    </r>
  </si>
  <si>
    <t>3.2.</t>
  </si>
  <si>
    <t>3.3.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</si>
  <si>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financijske rashode po vrstama (kontni plan), a u napomeni naziv dobavljača financijskih usluga</t>
    </r>
  </si>
  <si>
    <t>4.2.</t>
  </si>
  <si>
    <t>4.3.</t>
  </si>
  <si>
    <t>5.2.</t>
  </si>
  <si>
    <t>5.3.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</si>
  <si>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nefinancijsku imovinu po vrstama (kontni plan), a u napomeni naziv dobavljača (fizička ili pravna osoba)</t>
    </r>
  </si>
  <si>
    <t>6. OSTALI RASHODI</t>
  </si>
  <si>
    <t>6.1.</t>
  </si>
  <si>
    <t>6.2.</t>
  </si>
  <si>
    <t>6.3.</t>
  </si>
  <si>
    <t>Naziv i OIB prijavitelja: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</si>
  <si>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po vrstama (kontni plan) i po osnovama nastanka, a u napomeni naziv izvršitelja i/ili dobavljača (fizička ili pravna osoba)</t>
    </r>
  </si>
  <si>
    <t>Iznos</t>
  </si>
  <si>
    <t>%</t>
  </si>
  <si>
    <t>1.</t>
  </si>
  <si>
    <t>2.</t>
  </si>
  <si>
    <t>3.</t>
  </si>
  <si>
    <t>BILJEŠKE I DODATNE NAPOMENE:</t>
  </si>
  <si>
    <t>VODITELJ</t>
  </si>
  <si>
    <t>ZAKONSKI ZASTUPNIK</t>
  </si>
  <si>
    <t>PROJEKTA / PROGRAMA</t>
  </si>
  <si>
    <t>Ime i prezime, potpis</t>
  </si>
  <si>
    <t>PRIJAVITELJA</t>
  </si>
  <si>
    <t>4. RASHODI ZA KAMATE I USLUGE PLATNOG PROMETA</t>
  </si>
  <si>
    <t>4.</t>
  </si>
  <si>
    <t>5.</t>
  </si>
  <si>
    <t>2. Prijavitelj je obvezan ispuniti Obrazac na računalu - ISPUNJAVAJU SE SAMO ŽUTA POLJA, dok se bijela polja ne smiju mijenjati</t>
  </si>
  <si>
    <t>Iznos koji se finanacira iz ostalih izvora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</si>
  <si>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"Bruto II" iznose (plaća i svi doprinosi), naziv radnog mjesta / funkcija, i razdoblje za koje se plaća isplaćuje, a u napomeni imena i prezimena zaposlenika</t>
    </r>
  </si>
  <si>
    <t>1. RASHODI ZA RADNIKE (PLAĆE I DOPRINOSI)</t>
  </si>
  <si>
    <t>2. MATERIJALNI RASHODI UKUPNO (2.1.+2.2.+2.3.+2.4.+2.5.)</t>
  </si>
  <si>
    <t>2.1. NAKNADE TROŠKOVA RADNICIMA</t>
  </si>
  <si>
    <t>2.2. IZDACI ZA NAKNADE OSOBAMA IZVAN RADNOG ODNOSA</t>
  </si>
  <si>
    <t>5. NABAVLJENA NEFINANCIJSKA IMOVINA</t>
  </si>
  <si>
    <r>
      <t xml:space="preserve">1. Rok za dostavu Obrasca: </t>
    </r>
    <r>
      <rPr>
        <b/>
        <sz val="10"/>
        <rFont val="Arial"/>
        <family val="2"/>
        <charset val="238"/>
      </rPr>
      <t>15. veljače 2017. godine</t>
    </r>
  </si>
  <si>
    <t>4. Prijavitelj može dodavati retke za potrebe unosa podataka, ali samo ako "otključa" tablicu (password = GoGo), u kojem slučaju odgovara za točnost formula (zbrojnih i postotnih iznosa)</t>
  </si>
  <si>
    <t>3. Prijavitelj je obvezan unijeti sve planirane podatke - u napomeni se unose nazivi fizičkih i pravnih osoba, pod uvjetom da su izvršitelji / dobavljači poznati</t>
  </si>
  <si>
    <t>POPIS OSTALIH JAVNIH IZVORA I IZNOSA FINANCIRANJA ZA PREDMETNI PROJEKT / PROGRAM: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</si>
  <si>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sve javne izvore financiranja od kojih se traže sredstva za predmetni projekt / program, te tražene iznose</t>
    </r>
  </si>
  <si>
    <t>25.02.2022.</t>
  </si>
  <si>
    <t>Obrazac proračuna projekta / programa za 2022. godinu</t>
  </si>
  <si>
    <t>uz Obrazac opisa projekta / programa za provedbu Programa javnih potreba u tehničkoj kulturi Grada Rijeke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</si>
</sst>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.0%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188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Fill="1"/>
    <xf numFmtId="0" fontId="0" fillId="0" borderId="0" xfId="0" applyFill="1"/>
    <xf numFmtId="0" fontId="17" fillId="0" borderId="0" xfId="0" applyFont="1" applyFill="1" applyAlignment="1">
      <alignment horizontal="center"/>
    </xf>
    <xf numFmtId="0" fontId="21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5" fillId="0" borderId="0" xfId="0" applyFont="1" applyBorder="1"/>
    <xf numFmtId="0" fontId="17" fillId="0" borderId="0" xfId="0" applyFont="1" applyFill="1" applyAlignment="1"/>
    <xf numFmtId="49" fontId="21" fillId="0" borderId="0" xfId="0" applyNumberFormat="1" applyFont="1" applyFill="1" applyBorder="1"/>
    <xf numFmtId="49" fontId="21" fillId="0" borderId="0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8" fillId="0" borderId="0" xfId="0" applyFont="1" applyFill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0" fillId="0" borderId="0" xfId="0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horizontal="left"/>
    </xf>
    <xf numFmtId="0" fontId="0" fillId="0" borderId="8" xfId="0" applyFill="1" applyBorder="1"/>
    <xf numFmtId="0" fontId="0" fillId="0" borderId="8" xfId="0" applyBorder="1"/>
    <xf numFmtId="49" fontId="0" fillId="0" borderId="0" xfId="0" applyNumberFormat="1" applyFill="1" applyBorder="1"/>
    <xf numFmtId="49" fontId="15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181" fontId="25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Border="1" applyAlignment="1">
      <alignment horizontal="left" vertical="center"/>
    </xf>
    <xf numFmtId="49" fontId="0" fillId="0" borderId="9" xfId="0" applyNumberFormat="1" applyFont="1" applyFill="1" applyBorder="1"/>
    <xf numFmtId="49" fontId="0" fillId="0" borderId="10" xfId="0" applyNumberFormat="1" applyFont="1" applyFill="1" applyBorder="1"/>
    <xf numFmtId="49" fontId="0" fillId="0" borderId="11" xfId="0" applyNumberFormat="1" applyFont="1" applyFill="1" applyBorder="1"/>
    <xf numFmtId="0" fontId="14" fillId="0" borderId="1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/>
    <xf numFmtId="49" fontId="0" fillId="0" borderId="14" xfId="0" applyNumberFormat="1" applyFont="1" applyFill="1" applyBorder="1"/>
    <xf numFmtId="49" fontId="0" fillId="0" borderId="15" xfId="0" applyNumberFormat="1" applyFont="1" applyFill="1" applyBorder="1"/>
    <xf numFmtId="0" fontId="15" fillId="0" borderId="16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vertical="center"/>
    </xf>
    <xf numFmtId="49" fontId="0" fillId="0" borderId="21" xfId="0" applyNumberFormat="1" applyFill="1" applyBorder="1"/>
    <xf numFmtId="49" fontId="0" fillId="0" borderId="22" xfId="0" applyNumberFormat="1" applyFill="1" applyBorder="1"/>
    <xf numFmtId="3" fontId="17" fillId="0" borderId="23" xfId="0" applyNumberFormat="1" applyFont="1" applyFill="1" applyBorder="1" applyAlignment="1">
      <alignment horizontal="right" vertical="center"/>
    </xf>
    <xf numFmtId="181" fontId="24" fillId="0" borderId="24" xfId="0" applyNumberFormat="1" applyFont="1" applyFill="1" applyBorder="1" applyAlignment="1">
      <alignment horizontal="right" vertical="center"/>
    </xf>
    <xf numFmtId="3" fontId="17" fillId="0" borderId="25" xfId="0" applyNumberFormat="1" applyFont="1" applyFill="1" applyBorder="1" applyAlignment="1">
      <alignment horizontal="right" vertical="center"/>
    </xf>
    <xf numFmtId="3" fontId="23" fillId="0" borderId="26" xfId="0" applyNumberFormat="1" applyFont="1" applyFill="1" applyBorder="1" applyAlignment="1">
      <alignment horizontal="right" vertical="center" wrapText="1"/>
    </xf>
    <xf numFmtId="49" fontId="17" fillId="0" borderId="9" xfId="0" applyNumberFormat="1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right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vertical="center"/>
    </xf>
    <xf numFmtId="49" fontId="0" fillId="0" borderId="28" xfId="0" applyNumberFormat="1" applyFill="1" applyBorder="1"/>
    <xf numFmtId="49" fontId="0" fillId="0" borderId="29" xfId="0" applyNumberFormat="1" applyFill="1" applyBorder="1"/>
    <xf numFmtId="181" fontId="24" fillId="0" borderId="30" xfId="0" applyNumberFormat="1" applyFont="1" applyFill="1" applyBorder="1" applyAlignment="1">
      <alignment horizontal="right" vertical="center"/>
    </xf>
    <xf numFmtId="3" fontId="23" fillId="0" borderId="31" xfId="0" applyNumberFormat="1" applyFont="1" applyFill="1" applyBorder="1" applyAlignment="1">
      <alignment horizontal="right" vertical="center" wrapText="1"/>
    </xf>
    <xf numFmtId="49" fontId="17" fillId="0" borderId="32" xfId="0" applyNumberFormat="1" applyFont="1" applyFill="1" applyBorder="1" applyAlignment="1">
      <alignment vertical="center"/>
    </xf>
    <xf numFmtId="49" fontId="0" fillId="0" borderId="33" xfId="0" applyNumberFormat="1" applyFill="1" applyBorder="1"/>
    <xf numFmtId="49" fontId="0" fillId="0" borderId="34" xfId="0" applyNumberFormat="1" applyFill="1" applyBorder="1"/>
    <xf numFmtId="3" fontId="17" fillId="0" borderId="35" xfId="0" applyNumberFormat="1" applyFont="1" applyFill="1" applyBorder="1" applyAlignment="1">
      <alignment horizontal="right" vertical="center"/>
    </xf>
    <xf numFmtId="181" fontId="24" fillId="0" borderId="36" xfId="0" applyNumberFormat="1" applyFont="1" applyFill="1" applyBorder="1" applyAlignment="1">
      <alignment horizontal="right" vertical="center"/>
    </xf>
    <xf numFmtId="3" fontId="17" fillId="0" borderId="37" xfId="0" applyNumberFormat="1" applyFont="1" applyFill="1" applyBorder="1" applyAlignment="1">
      <alignment horizontal="right" vertical="center"/>
    </xf>
    <xf numFmtId="3" fontId="23" fillId="0" borderId="38" xfId="0" applyNumberFormat="1" applyFont="1" applyFill="1" applyBorder="1" applyAlignment="1">
      <alignment horizontal="right" vertical="center" wrapText="1"/>
    </xf>
    <xf numFmtId="49" fontId="17" fillId="0" borderId="27" xfId="0" applyNumberFormat="1" applyFont="1" applyFill="1" applyBorder="1" applyAlignment="1">
      <alignment horizontal="left" vertical="center"/>
    </xf>
    <xf numFmtId="49" fontId="18" fillId="0" borderId="28" xfId="0" applyNumberFormat="1" applyFont="1" applyFill="1" applyBorder="1" applyAlignment="1">
      <alignment horizontal="right" vertical="center"/>
    </xf>
    <xf numFmtId="49" fontId="18" fillId="0" borderId="28" xfId="0" applyNumberFormat="1" applyFont="1" applyFill="1" applyBorder="1" applyAlignment="1">
      <alignment horizontal="center" vertical="center" wrapText="1"/>
    </xf>
    <xf numFmtId="49" fontId="18" fillId="0" borderId="29" xfId="0" applyNumberFormat="1" applyFont="1" applyFill="1" applyBorder="1" applyAlignment="1">
      <alignment horizontal="center" vertical="center" wrapText="1"/>
    </xf>
    <xf numFmtId="3" fontId="23" fillId="0" borderId="39" xfId="0" applyNumberFormat="1" applyFont="1" applyFill="1" applyBorder="1" applyAlignment="1">
      <alignment horizontal="right" vertical="center" wrapText="1"/>
    </xf>
    <xf numFmtId="3" fontId="23" fillId="0" borderId="40" xfId="0" applyNumberFormat="1" applyFont="1" applyFill="1" applyBorder="1" applyAlignment="1">
      <alignment horizontal="right" vertical="center" wrapText="1"/>
    </xf>
    <xf numFmtId="49" fontId="18" fillId="0" borderId="41" xfId="0" applyNumberFormat="1" applyFont="1" applyFill="1" applyBorder="1" applyAlignment="1">
      <alignment horizontal="left" vertical="center"/>
    </xf>
    <xf numFmtId="49" fontId="21" fillId="0" borderId="42" xfId="0" applyNumberFormat="1" applyFont="1" applyFill="1" applyBorder="1" applyAlignment="1"/>
    <xf numFmtId="49" fontId="21" fillId="0" borderId="42" xfId="0" applyNumberFormat="1" applyFont="1" applyFill="1" applyBorder="1"/>
    <xf numFmtId="49" fontId="21" fillId="0" borderId="43" xfId="0" applyNumberFormat="1" applyFont="1" applyFill="1" applyBorder="1"/>
    <xf numFmtId="3" fontId="23" fillId="0" borderId="44" xfId="0" applyNumberFormat="1" applyFont="1" applyFill="1" applyBorder="1" applyAlignment="1">
      <alignment horizontal="right" vertical="center"/>
    </xf>
    <xf numFmtId="181" fontId="24" fillId="0" borderId="45" xfId="0" applyNumberFormat="1" applyFont="1" applyFill="1" applyBorder="1" applyAlignment="1">
      <alignment horizontal="right" vertical="center"/>
    </xf>
    <xf numFmtId="3" fontId="23" fillId="0" borderId="46" xfId="0" applyNumberFormat="1" applyFont="1" applyFill="1" applyBorder="1" applyAlignment="1">
      <alignment horizontal="right" vertical="center"/>
    </xf>
    <xf numFmtId="3" fontId="23" fillId="0" borderId="47" xfId="0" applyNumberFormat="1" applyFont="1" applyFill="1" applyBorder="1" applyAlignment="1">
      <alignment horizontal="right" vertical="center" wrapText="1"/>
    </xf>
    <xf numFmtId="49" fontId="17" fillId="0" borderId="48" xfId="0" applyNumberFormat="1" applyFont="1" applyFill="1" applyBorder="1" applyAlignment="1">
      <alignment horizontal="left" vertical="center"/>
    </xf>
    <xf numFmtId="49" fontId="18" fillId="0" borderId="49" xfId="0" applyNumberFormat="1" applyFont="1" applyFill="1" applyBorder="1" applyAlignment="1">
      <alignment horizontal="right" vertical="center"/>
    </xf>
    <xf numFmtId="49" fontId="18" fillId="0" borderId="49" xfId="0" applyNumberFormat="1" applyFont="1" applyFill="1" applyBorder="1" applyAlignment="1">
      <alignment horizontal="center" vertical="center" wrapText="1"/>
    </xf>
    <xf numFmtId="49" fontId="18" fillId="0" borderId="50" xfId="0" applyNumberFormat="1" applyFont="1" applyFill="1" applyBorder="1" applyAlignment="1">
      <alignment horizontal="center" vertical="center" wrapText="1"/>
    </xf>
    <xf numFmtId="3" fontId="23" fillId="0" borderId="51" xfId="0" applyNumberFormat="1" applyFont="1" applyFill="1" applyBorder="1" applyAlignment="1">
      <alignment horizontal="right" vertical="center" wrapText="1"/>
    </xf>
    <xf numFmtId="181" fontId="24" fillId="0" borderId="52" xfId="0" applyNumberFormat="1" applyFont="1" applyFill="1" applyBorder="1" applyAlignment="1">
      <alignment horizontal="right" vertical="center"/>
    </xf>
    <xf numFmtId="3" fontId="23" fillId="0" borderId="53" xfId="0" applyNumberFormat="1" applyFont="1" applyFill="1" applyBorder="1" applyAlignment="1">
      <alignment horizontal="right" vertical="center" wrapText="1"/>
    </xf>
    <xf numFmtId="3" fontId="23" fillId="0" borderId="54" xfId="0" applyNumberFormat="1" applyFont="1" applyFill="1" applyBorder="1" applyAlignment="1">
      <alignment horizontal="right" vertical="center" wrapText="1"/>
    </xf>
    <xf numFmtId="49" fontId="17" fillId="0" borderId="55" xfId="0" applyNumberFormat="1" applyFont="1" applyFill="1" applyBorder="1" applyAlignment="1">
      <alignment horizontal="left" vertical="center"/>
    </xf>
    <xf numFmtId="49" fontId="21" fillId="0" borderId="56" xfId="0" applyNumberFormat="1" applyFont="1" applyFill="1" applyBorder="1"/>
    <xf numFmtId="49" fontId="21" fillId="0" borderId="57" xfId="0" applyNumberFormat="1" applyFont="1" applyFill="1" applyBorder="1"/>
    <xf numFmtId="3" fontId="23" fillId="0" borderId="58" xfId="0" applyNumberFormat="1" applyFont="1" applyFill="1" applyBorder="1" applyAlignment="1">
      <alignment horizontal="right" vertical="center" wrapText="1"/>
    </xf>
    <xf numFmtId="181" fontId="24" fillId="0" borderId="59" xfId="0" applyNumberFormat="1" applyFont="1" applyFill="1" applyBorder="1" applyAlignment="1">
      <alignment horizontal="right" vertical="center"/>
    </xf>
    <xf numFmtId="3" fontId="23" fillId="0" borderId="60" xfId="0" applyNumberFormat="1" applyFont="1" applyFill="1" applyBorder="1" applyAlignment="1">
      <alignment horizontal="right" vertical="center" wrapText="1"/>
    </xf>
    <xf numFmtId="3" fontId="23" fillId="0" borderId="61" xfId="0" applyNumberFormat="1" applyFont="1" applyFill="1" applyBorder="1" applyAlignment="1">
      <alignment horizontal="right" vertical="center" wrapText="1"/>
    </xf>
    <xf numFmtId="181" fontId="24" fillId="0" borderId="62" xfId="0" applyNumberFormat="1" applyFont="1" applyFill="1" applyBorder="1" applyAlignment="1">
      <alignment horizontal="right" vertical="center"/>
    </xf>
    <xf numFmtId="3" fontId="23" fillId="0" borderId="63" xfId="0" applyNumberFormat="1" applyFont="1" applyFill="1" applyBorder="1" applyAlignment="1">
      <alignment horizontal="right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49" fontId="18" fillId="0" borderId="64" xfId="0" applyNumberFormat="1" applyFont="1" applyFill="1" applyBorder="1" applyAlignment="1">
      <alignment horizontal="left" vertical="center"/>
    </xf>
    <xf numFmtId="49" fontId="21" fillId="0" borderId="65" xfId="0" applyNumberFormat="1" applyFont="1" applyFill="1" applyBorder="1" applyAlignment="1"/>
    <xf numFmtId="49" fontId="21" fillId="0" borderId="65" xfId="0" applyNumberFormat="1" applyFont="1" applyFill="1" applyBorder="1"/>
    <xf numFmtId="0" fontId="17" fillId="0" borderId="65" xfId="0" applyNumberFormat="1" applyFont="1" applyFill="1" applyBorder="1" applyAlignment="1">
      <alignment horizontal="right" vertical="center"/>
    </xf>
    <xf numFmtId="0" fontId="18" fillId="0" borderId="65" xfId="0" applyNumberFormat="1" applyFont="1" applyFill="1" applyBorder="1" applyAlignment="1">
      <alignment horizontal="center" vertical="center"/>
    </xf>
    <xf numFmtId="0" fontId="15" fillId="0" borderId="65" xfId="0" applyNumberFormat="1" applyFont="1" applyFill="1" applyBorder="1" applyAlignment="1">
      <alignment horizontal="left" vertical="center"/>
    </xf>
    <xf numFmtId="49" fontId="0" fillId="0" borderId="66" xfId="0" applyNumberFormat="1" applyFill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21" fillId="0" borderId="8" xfId="0" applyNumberFormat="1" applyFont="1" applyFill="1" applyBorder="1" applyAlignment="1">
      <alignment horizontal="left"/>
    </xf>
    <xf numFmtId="0" fontId="21" fillId="0" borderId="8" xfId="0" applyNumberFormat="1" applyFont="1" applyFill="1" applyBorder="1"/>
    <xf numFmtId="0" fontId="17" fillId="0" borderId="8" xfId="0" applyNumberFormat="1" applyFont="1" applyFill="1" applyBorder="1" applyAlignment="1">
      <alignment horizontal="right"/>
    </xf>
    <xf numFmtId="0" fontId="18" fillId="0" borderId="8" xfId="0" applyNumberFormat="1" applyFont="1" applyFill="1" applyBorder="1" applyAlignment="1"/>
    <xf numFmtId="0" fontId="0" fillId="0" borderId="8" xfId="0" applyNumberFormat="1" applyFill="1" applyBorder="1"/>
    <xf numFmtId="49" fontId="21" fillId="0" borderId="0" xfId="0" applyNumberFormat="1" applyFont="1" applyBorder="1" applyAlignment="1">
      <alignment horizontal="center" vertical="top"/>
    </xf>
    <xf numFmtId="49" fontId="21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0" fontId="0" fillId="0" borderId="0" xfId="0" applyFill="1" applyBorder="1"/>
    <xf numFmtId="49" fontId="22" fillId="0" borderId="0" xfId="0" applyNumberFormat="1" applyFont="1" applyFill="1" applyBorder="1" applyAlignment="1"/>
    <xf numFmtId="3" fontId="17" fillId="17" borderId="39" xfId="0" applyNumberFormat="1" applyFont="1" applyFill="1" applyBorder="1" applyAlignment="1" applyProtection="1">
      <alignment horizontal="right" vertical="center"/>
      <protection locked="0"/>
    </xf>
    <xf numFmtId="3" fontId="17" fillId="17" borderId="40" xfId="0" applyNumberFormat="1" applyFont="1" applyFill="1" applyBorder="1" applyAlignment="1" applyProtection="1">
      <alignment horizontal="right" vertical="center"/>
      <protection locked="0"/>
    </xf>
    <xf numFmtId="49" fontId="15" fillId="17" borderId="67" xfId="0" applyNumberFormat="1" applyFont="1" applyFill="1" applyBorder="1" applyAlignment="1" applyProtection="1">
      <alignment horizontal="left" vertical="center" wrapText="1"/>
      <protection locked="0"/>
    </xf>
    <xf numFmtId="3" fontId="15" fillId="17" borderId="44" xfId="0" applyNumberFormat="1" applyFont="1" applyFill="1" applyBorder="1" applyAlignment="1" applyProtection="1">
      <alignment horizontal="right" vertical="center"/>
      <protection locked="0"/>
    </xf>
    <xf numFmtId="3" fontId="15" fillId="17" borderId="35" xfId="0" applyNumberFormat="1" applyFont="1" applyFill="1" applyBorder="1" applyAlignment="1" applyProtection="1">
      <alignment horizontal="right" vertical="center"/>
      <protection locked="0"/>
    </xf>
    <xf numFmtId="3" fontId="15" fillId="17" borderId="46" xfId="0" applyNumberFormat="1" applyFont="1" applyFill="1" applyBorder="1" applyAlignment="1" applyProtection="1">
      <alignment horizontal="right" vertical="center"/>
      <protection locked="0"/>
    </xf>
    <xf numFmtId="3" fontId="15" fillId="17" borderId="37" xfId="0" applyNumberFormat="1" applyFont="1" applyFill="1" applyBorder="1" applyAlignment="1" applyProtection="1">
      <alignment horizontal="right" vertical="center"/>
      <protection locked="0"/>
    </xf>
    <xf numFmtId="49" fontId="15" fillId="17" borderId="68" xfId="0" applyNumberFormat="1" applyFont="1" applyFill="1" applyBorder="1" applyAlignment="1" applyProtection="1">
      <alignment horizontal="left" vertical="center" wrapText="1"/>
      <protection locked="0"/>
    </xf>
    <xf numFmtId="3" fontId="15" fillId="17" borderId="69" xfId="0" applyNumberFormat="1" applyFont="1" applyFill="1" applyBorder="1" applyAlignment="1" applyProtection="1">
      <alignment horizontal="right" vertical="center"/>
      <protection locked="0"/>
    </xf>
    <xf numFmtId="3" fontId="15" fillId="17" borderId="70" xfId="0" applyNumberFormat="1" applyFont="1" applyFill="1" applyBorder="1" applyAlignment="1" applyProtection="1">
      <alignment horizontal="right" vertical="center"/>
      <protection locked="0"/>
    </xf>
    <xf numFmtId="49" fontId="17" fillId="17" borderId="27" xfId="0" applyNumberFormat="1" applyFont="1" applyFill="1" applyBorder="1" applyAlignment="1" applyProtection="1">
      <alignment horizontal="left" vertical="center"/>
      <protection locked="0"/>
    </xf>
    <xf numFmtId="49" fontId="15" fillId="17" borderId="42" xfId="0" applyNumberFormat="1" applyFont="1" applyFill="1" applyBorder="1" applyAlignment="1" applyProtection="1">
      <alignment horizontal="left" vertical="center"/>
      <protection locked="0"/>
    </xf>
    <xf numFmtId="49" fontId="15" fillId="17" borderId="3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15" fillId="17" borderId="7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2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73" xfId="0" applyNumberFormat="1" applyFont="1" applyFill="1" applyBorder="1" applyAlignment="1">
      <alignment horizontal="left" vertical="center" wrapText="1"/>
    </xf>
    <xf numFmtId="49" fontId="15" fillId="17" borderId="73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5" xfId="0" applyNumberFormat="1" applyFont="1" applyFill="1" applyBorder="1" applyAlignment="1" applyProtection="1">
      <alignment horizontal="left" vertical="center" wrapText="1"/>
      <protection locked="0"/>
    </xf>
    <xf numFmtId="3" fontId="15" fillId="17" borderId="46" xfId="0" applyNumberFormat="1" applyFont="1" applyFill="1" applyBorder="1" applyAlignment="1" applyProtection="1">
      <alignment horizontal="right" vertical="center" shrinkToFit="1"/>
      <protection locked="0"/>
    </xf>
    <xf numFmtId="3" fontId="15" fillId="17" borderId="37" xfId="0" applyNumberFormat="1" applyFont="1" applyFill="1" applyBorder="1" applyAlignment="1" applyProtection="1">
      <alignment horizontal="right" vertical="center" shrinkToFit="1"/>
      <protection locked="0"/>
    </xf>
    <xf numFmtId="49" fontId="15" fillId="17" borderId="28" xfId="0" applyNumberFormat="1" applyFont="1" applyFill="1" applyBorder="1" applyAlignment="1" applyProtection="1">
      <alignment horizontal="left" vertical="center"/>
      <protection locked="0"/>
    </xf>
    <xf numFmtId="49" fontId="15" fillId="17" borderId="28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28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1" xfId="0" applyNumberFormat="1" applyFont="1" applyFill="1" applyBorder="1" applyAlignment="1" applyProtection="1">
      <alignment horizontal="left" vertical="center"/>
      <protection locked="0"/>
    </xf>
    <xf numFmtId="49" fontId="21" fillId="17" borderId="42" xfId="0" applyNumberFormat="1" applyFont="1" applyFill="1" applyBorder="1" applyAlignment="1" applyProtection="1">
      <alignment horizontal="left" vertical="center"/>
      <protection locked="0"/>
    </xf>
    <xf numFmtId="49" fontId="15" fillId="17" borderId="43" xfId="0" applyNumberFormat="1" applyFont="1" applyFill="1" applyBorder="1" applyAlignment="1" applyProtection="1">
      <alignment horizontal="left" vertical="center"/>
      <protection locked="0"/>
    </xf>
    <xf numFmtId="49" fontId="15" fillId="17" borderId="32" xfId="0" applyNumberFormat="1" applyFont="1" applyFill="1" applyBorder="1" applyAlignment="1" applyProtection="1">
      <alignment horizontal="left" vertical="center"/>
      <protection locked="0"/>
    </xf>
    <xf numFmtId="49" fontId="21" fillId="17" borderId="33" xfId="0" applyNumberFormat="1" applyFont="1" applyFill="1" applyBorder="1" applyAlignment="1" applyProtection="1">
      <alignment horizontal="left" vertical="center"/>
      <protection locked="0"/>
    </xf>
    <xf numFmtId="49" fontId="15" fillId="17" borderId="34" xfId="0" applyNumberFormat="1" applyFont="1" applyFill="1" applyBorder="1" applyAlignment="1" applyProtection="1">
      <alignment horizontal="left" vertical="center"/>
      <protection locked="0"/>
    </xf>
    <xf numFmtId="49" fontId="17" fillId="17" borderId="65" xfId="0" applyNumberFormat="1" applyFont="1" applyFill="1" applyBorder="1" applyAlignment="1" applyProtection="1">
      <alignment horizontal="left" vertical="center"/>
      <protection locked="0"/>
    </xf>
    <xf numFmtId="49" fontId="15" fillId="17" borderId="4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8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3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83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42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43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33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3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1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42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43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2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3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4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6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7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8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4" fillId="0" borderId="79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7" fillId="17" borderId="65" xfId="0" applyFont="1" applyFill="1" applyBorder="1" applyAlignment="1" applyProtection="1">
      <alignment horizontal="left" vertical="center"/>
      <protection locked="0"/>
    </xf>
    <xf numFmtId="0" fontId="17" fillId="17" borderId="42" xfId="0" applyFont="1" applyFill="1" applyBorder="1" applyAlignment="1" applyProtection="1">
      <alignment horizontal="left" vertical="center"/>
      <protection locked="0"/>
    </xf>
    <xf numFmtId="0" fontId="14" fillId="0" borderId="80" xfId="0" applyNumberFormat="1" applyFont="1" applyFill="1" applyBorder="1" applyAlignment="1">
      <alignment horizontal="center" vertical="center" wrapText="1"/>
    </xf>
    <xf numFmtId="0" fontId="14" fillId="0" borderId="8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49" fontId="22" fillId="17" borderId="0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Border="1" applyAlignment="1">
      <alignment horizontal="center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581025</xdr:colOff>
      <xdr:row>0</xdr:row>
      <xdr:rowOff>514350</xdr:rowOff>
    </xdr:to>
    <xdr:pic>
      <xdr:nvPicPr>
        <xdr:cNvPr id="2141" name="Picture 1" descr="grbhr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7625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abSelected="1" zoomScaleNormal="100" workbookViewId="0">
      <selection activeCell="L13" sqref="L13"/>
    </sheetView>
  </sheetViews>
  <sheetFormatPr defaultRowHeight="12.75" x14ac:dyDescent="0.2"/>
  <cols>
    <col min="1" max="3" width="11.7109375" customWidth="1"/>
    <col min="4" max="4" width="25.7109375" customWidth="1"/>
    <col min="5" max="5" width="13.28515625" customWidth="1"/>
    <col min="6" max="6" width="8.7109375" customWidth="1"/>
    <col min="7" max="7" width="13.28515625" customWidth="1"/>
    <col min="8" max="8" width="8.7109375" customWidth="1"/>
    <col min="9" max="9" width="13.28515625" customWidth="1"/>
    <col min="10" max="10" width="8.7109375" customWidth="1"/>
    <col min="11" max="11" width="14.7109375" customWidth="1"/>
    <col min="12" max="12" width="45.7109375" customWidth="1"/>
  </cols>
  <sheetData>
    <row r="1" spans="1:12" ht="39.950000000000003" customHeight="1" x14ac:dyDescent="0.2">
      <c r="A1" s="137"/>
      <c r="B1" s="138"/>
      <c r="C1" s="137"/>
    </row>
    <row r="2" spans="1:12" ht="15" customHeight="1" x14ac:dyDescent="0.25">
      <c r="B2" s="1" t="s">
        <v>6</v>
      </c>
    </row>
    <row r="3" spans="1:12" ht="15" customHeight="1" x14ac:dyDescent="0.2">
      <c r="B3" s="2" t="s">
        <v>7</v>
      </c>
    </row>
    <row r="4" spans="1:12" ht="18" x14ac:dyDescent="0.25">
      <c r="B4" s="3" t="s">
        <v>8</v>
      </c>
    </row>
    <row r="5" spans="1:12" ht="18" customHeight="1" x14ac:dyDescent="0.25">
      <c r="A5" s="4"/>
      <c r="B5" s="1" t="s">
        <v>9</v>
      </c>
    </row>
    <row r="6" spans="1:12" ht="14.1" customHeight="1" x14ac:dyDescent="0.25">
      <c r="A6" s="5"/>
      <c r="B6" s="7" t="s">
        <v>10</v>
      </c>
      <c r="C6" s="6"/>
      <c r="D6" s="6"/>
      <c r="E6" s="6"/>
      <c r="F6" s="6"/>
      <c r="G6" s="6"/>
      <c r="H6" s="6"/>
      <c r="I6" s="6"/>
      <c r="J6" s="6"/>
      <c r="K6" s="6"/>
    </row>
    <row r="7" spans="1:12" ht="9.9499999999999993" customHeight="1" x14ac:dyDescent="0.25">
      <c r="A7" s="6"/>
      <c r="B7" s="6"/>
      <c r="C7" s="6"/>
      <c r="D7" s="13"/>
      <c r="E7" s="13"/>
      <c r="F7" s="13"/>
      <c r="G7" s="13"/>
      <c r="H7" s="13"/>
      <c r="I7" s="13"/>
      <c r="J7" s="13"/>
      <c r="K7" s="13"/>
    </row>
    <row r="8" spans="1:12" ht="20.100000000000001" customHeight="1" x14ac:dyDescent="0.3">
      <c r="A8" s="177" t="s">
        <v>90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</row>
    <row r="9" spans="1:12" s="8" customFormat="1" ht="18" customHeight="1" x14ac:dyDescent="0.25">
      <c r="A9" s="178" t="s">
        <v>91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9.9499999999999993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15" customHeight="1" x14ac:dyDescent="0.2">
      <c r="A11" s="22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 ht="15" customHeight="1" x14ac:dyDescent="0.2">
      <c r="A12" s="5" t="s">
        <v>84</v>
      </c>
      <c r="B12" s="6"/>
      <c r="C12" s="6" t="s">
        <v>89</v>
      </c>
      <c r="D12" s="6"/>
      <c r="E12" s="6"/>
      <c r="F12" s="6"/>
      <c r="G12" s="6"/>
      <c r="H12" s="6"/>
      <c r="I12" s="6"/>
      <c r="J12" s="6"/>
      <c r="K12" s="6"/>
    </row>
    <row r="13" spans="1:12" ht="15" customHeight="1" x14ac:dyDescent="0.2">
      <c r="A13" s="5" t="s">
        <v>76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t="15" customHeight="1" x14ac:dyDescent="0.2">
      <c r="A14" s="5" t="s">
        <v>86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2" ht="15" customHeight="1" x14ac:dyDescent="0.2">
      <c r="A15" s="5" t="s">
        <v>85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15" customHeight="1" x14ac:dyDescent="0.2">
      <c r="A16" s="5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2" ht="9.9499999999999993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ht="20.100000000000001" customHeight="1" x14ac:dyDescent="0.2">
      <c r="A18" s="181" t="s">
        <v>60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</row>
    <row r="19" spans="1:12" ht="20.100000000000001" customHeight="1" x14ac:dyDescent="0.2">
      <c r="A19" s="182" t="s">
        <v>13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</row>
    <row r="20" spans="1:12" ht="9.9499999999999993" customHeight="1" thickBo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</row>
    <row r="21" spans="1:12" s="17" customFormat="1" ht="30" customHeight="1" thickTop="1" x14ac:dyDescent="0.2">
      <c r="A21" s="38"/>
      <c r="B21" s="39"/>
      <c r="C21" s="39"/>
      <c r="D21" s="40"/>
      <c r="E21" s="179" t="s">
        <v>3</v>
      </c>
      <c r="F21" s="180"/>
      <c r="G21" s="180" t="s">
        <v>14</v>
      </c>
      <c r="H21" s="180"/>
      <c r="I21" s="180" t="s">
        <v>77</v>
      </c>
      <c r="J21" s="180"/>
      <c r="K21" s="41" t="s">
        <v>15</v>
      </c>
      <c r="L21" s="183" t="s">
        <v>18</v>
      </c>
    </row>
    <row r="22" spans="1:12" s="17" customFormat="1" ht="15" customHeight="1" thickBot="1" x14ac:dyDescent="0.25">
      <c r="A22" s="42"/>
      <c r="B22" s="43"/>
      <c r="C22" s="43"/>
      <c r="D22" s="44"/>
      <c r="E22" s="45" t="s">
        <v>62</v>
      </c>
      <c r="F22" s="46" t="s">
        <v>63</v>
      </c>
      <c r="G22" s="47" t="s">
        <v>62</v>
      </c>
      <c r="H22" s="46" t="s">
        <v>63</v>
      </c>
      <c r="I22" s="47" t="s">
        <v>62</v>
      </c>
      <c r="J22" s="46" t="s">
        <v>63</v>
      </c>
      <c r="K22" s="48" t="s">
        <v>62</v>
      </c>
      <c r="L22" s="184"/>
    </row>
    <row r="23" spans="1:12" s="17" customFormat="1" ht="24.95" customHeight="1" thickTop="1" thickBot="1" x14ac:dyDescent="0.25">
      <c r="A23" s="49" t="s">
        <v>16</v>
      </c>
      <c r="B23" s="50"/>
      <c r="C23" s="50"/>
      <c r="D23" s="51"/>
      <c r="E23" s="52">
        <f>SUM(E26,E31,E57,E62,E67,E72)</f>
        <v>0</v>
      </c>
      <c r="F23" s="53" t="str">
        <f>IF(K23=0,"-",(E23/K23))</f>
        <v>-</v>
      </c>
      <c r="G23" s="54">
        <f>SUM(G26,G31,G57,G62,G67,G72)</f>
        <v>0</v>
      </c>
      <c r="H23" s="53" t="str">
        <f>IF(K23=0,"-",(G23/K23))</f>
        <v>-</v>
      </c>
      <c r="I23" s="54">
        <f>SUM(I26,I31,I57,I62,I67,I72)</f>
        <v>0</v>
      </c>
      <c r="J23" s="53" t="str">
        <f>IF(K23=0,"-",(I23/K23))</f>
        <v>-</v>
      </c>
      <c r="K23" s="55">
        <f>SUM(E23,G23,I23)</f>
        <v>0</v>
      </c>
      <c r="L23" s="139"/>
    </row>
    <row r="24" spans="1:12" s="17" customFormat="1" ht="24.95" customHeight="1" thickTop="1" x14ac:dyDescent="0.2">
      <c r="A24" s="60" t="s">
        <v>17</v>
      </c>
      <c r="B24" s="61"/>
      <c r="C24" s="61"/>
      <c r="D24" s="62"/>
      <c r="E24" s="124"/>
      <c r="F24" s="63" t="str">
        <f>IF(K24=0,"-",(E24/K24))</f>
        <v>-</v>
      </c>
      <c r="G24" s="125"/>
      <c r="H24" s="63" t="str">
        <f>IF(K24=0,"-",(G24/K24))</f>
        <v>-</v>
      </c>
      <c r="I24" s="125"/>
      <c r="J24" s="63" t="str">
        <f t="shared" ref="J24:J76" si="0">IF(K24=0,"-",(I24/K24))</f>
        <v>-</v>
      </c>
      <c r="K24" s="64">
        <f>SUM(E24,G24,I24)</f>
        <v>0</v>
      </c>
      <c r="L24" s="126"/>
    </row>
    <row r="25" spans="1:12" s="17" customFormat="1" ht="24.95" customHeight="1" thickBot="1" x14ac:dyDescent="0.25">
      <c r="A25" s="65" t="s">
        <v>37</v>
      </c>
      <c r="B25" s="66"/>
      <c r="C25" s="66"/>
      <c r="D25" s="67"/>
      <c r="E25" s="68">
        <f>E23-E24</f>
        <v>0</v>
      </c>
      <c r="F25" s="69" t="str">
        <f>IF(K25=0,"-",(E25/K25))</f>
        <v>-</v>
      </c>
      <c r="G25" s="70">
        <f>G23-G24</f>
        <v>0</v>
      </c>
      <c r="H25" s="69" t="str">
        <f>IF(K25=0,"-",(G25/K25))</f>
        <v>-</v>
      </c>
      <c r="I25" s="70">
        <f>I23-I24</f>
        <v>0</v>
      </c>
      <c r="J25" s="69" t="str">
        <f t="shared" si="0"/>
        <v>-</v>
      </c>
      <c r="K25" s="71">
        <f>SUM(E25,G25,I25)</f>
        <v>0</v>
      </c>
      <c r="L25" s="140"/>
    </row>
    <row r="26" spans="1:12" s="18" customFormat="1" ht="20.100000000000001" customHeight="1" thickTop="1" x14ac:dyDescent="0.2">
      <c r="A26" s="72" t="s">
        <v>79</v>
      </c>
      <c r="B26" s="73"/>
      <c r="C26" s="74"/>
      <c r="D26" s="75"/>
      <c r="E26" s="76">
        <f>SUM(E27:E30)</f>
        <v>0</v>
      </c>
      <c r="F26" s="63" t="str">
        <f>IF(K26=0,"-",(E26/K26))</f>
        <v>-</v>
      </c>
      <c r="G26" s="77">
        <f>SUM(G27:G30)</f>
        <v>0</v>
      </c>
      <c r="H26" s="63" t="str">
        <f>IF(K26=0,"-",(G26/K26))</f>
        <v>-</v>
      </c>
      <c r="I26" s="77">
        <f>SUM(I27:I30)</f>
        <v>0</v>
      </c>
      <c r="J26" s="63" t="str">
        <f t="shared" si="0"/>
        <v>-</v>
      </c>
      <c r="K26" s="64">
        <f>SUM(E26,G26,I26)</f>
        <v>0</v>
      </c>
      <c r="L26" s="126"/>
    </row>
    <row r="27" spans="1:12" s="17" customFormat="1" ht="15" customHeight="1" x14ac:dyDescent="0.2">
      <c r="A27" s="78" t="s">
        <v>78</v>
      </c>
      <c r="B27" s="79"/>
      <c r="C27" s="80"/>
      <c r="D27" s="81"/>
      <c r="E27" s="82"/>
      <c r="F27" s="83"/>
      <c r="G27" s="84"/>
      <c r="H27" s="83"/>
      <c r="I27" s="84"/>
      <c r="J27" s="83"/>
      <c r="K27" s="85"/>
      <c r="L27" s="141"/>
    </row>
    <row r="28" spans="1:12" s="17" customFormat="1" ht="18" customHeight="1" x14ac:dyDescent="0.2">
      <c r="A28" s="168" t="s">
        <v>43</v>
      </c>
      <c r="B28" s="169"/>
      <c r="C28" s="169"/>
      <c r="D28" s="170"/>
      <c r="E28" s="127"/>
      <c r="F28" s="83" t="str">
        <f>IF(K28=0,"-",(E28/K28))</f>
        <v>-</v>
      </c>
      <c r="G28" s="129"/>
      <c r="H28" s="83" t="str">
        <f>IF(K28=0,"-",(G28/K28))</f>
        <v>-</v>
      </c>
      <c r="I28" s="129"/>
      <c r="J28" s="83" t="str">
        <f t="shared" si="0"/>
        <v>-</v>
      </c>
      <c r="K28" s="85">
        <f>SUM(E28,G28,I28)</f>
        <v>0</v>
      </c>
      <c r="L28" s="142"/>
    </row>
    <row r="29" spans="1:12" s="17" customFormat="1" ht="18" customHeight="1" x14ac:dyDescent="0.2">
      <c r="A29" s="168" t="s">
        <v>44</v>
      </c>
      <c r="B29" s="169"/>
      <c r="C29" s="169"/>
      <c r="D29" s="170"/>
      <c r="E29" s="127"/>
      <c r="F29" s="83" t="str">
        <f>IF(K29=0,"-",(E29/K29))</f>
        <v>-</v>
      </c>
      <c r="G29" s="129"/>
      <c r="H29" s="83" t="str">
        <f>IF(K29=0,"-",(G29/K29))</f>
        <v>-</v>
      </c>
      <c r="I29" s="129"/>
      <c r="J29" s="83" t="str">
        <f t="shared" si="0"/>
        <v>-</v>
      </c>
      <c r="K29" s="85">
        <f>SUM(E29,G29,I29)</f>
        <v>0</v>
      </c>
      <c r="L29" s="142"/>
    </row>
    <row r="30" spans="1:12" s="17" customFormat="1" ht="18" customHeight="1" thickBot="1" x14ac:dyDescent="0.25">
      <c r="A30" s="171" t="s">
        <v>45</v>
      </c>
      <c r="B30" s="172"/>
      <c r="C30" s="172"/>
      <c r="D30" s="173"/>
      <c r="E30" s="128"/>
      <c r="F30" s="69" t="str">
        <f>IF(K30=0,"-",(E30/K30))</f>
        <v>-</v>
      </c>
      <c r="G30" s="130"/>
      <c r="H30" s="69" t="str">
        <f>IF(K30=0,"-",(G30/K30))</f>
        <v>-</v>
      </c>
      <c r="I30" s="130"/>
      <c r="J30" s="69" t="str">
        <f t="shared" si="0"/>
        <v>-</v>
      </c>
      <c r="K30" s="71">
        <f>SUM(E30,G30,I30)</f>
        <v>0</v>
      </c>
      <c r="L30" s="140"/>
    </row>
    <row r="31" spans="1:12" s="18" customFormat="1" ht="20.100000000000001" customHeight="1" thickTop="1" x14ac:dyDescent="0.2">
      <c r="A31" s="86" t="s">
        <v>80</v>
      </c>
      <c r="B31" s="87"/>
      <c r="C31" s="88"/>
      <c r="D31" s="89"/>
      <c r="E31" s="90">
        <f>SUM(E32,E37,E42,E47,E52)</f>
        <v>0</v>
      </c>
      <c r="F31" s="91" t="str">
        <f>IF(K31=0,"-",(E31/K31))</f>
        <v>-</v>
      </c>
      <c r="G31" s="92">
        <f>SUM(G32,G37,G42,G47,G52)</f>
        <v>0</v>
      </c>
      <c r="H31" s="91" t="str">
        <f>IF(K31=0,"-",(G31/K31))</f>
        <v>-</v>
      </c>
      <c r="I31" s="92">
        <f>SUM(I32,I37,I42,I47,I52)</f>
        <v>0</v>
      </c>
      <c r="J31" s="91" t="str">
        <f t="shared" si="0"/>
        <v>-</v>
      </c>
      <c r="K31" s="93">
        <f>SUM(E31,G31,I31)</f>
        <v>0</v>
      </c>
      <c r="L31" s="131"/>
    </row>
    <row r="32" spans="1:12" s="17" customFormat="1" ht="18" customHeight="1" x14ac:dyDescent="0.2">
      <c r="A32" s="94" t="s">
        <v>81</v>
      </c>
      <c r="B32" s="95"/>
      <c r="C32" s="95"/>
      <c r="D32" s="96"/>
      <c r="E32" s="97">
        <f>SUM(E33:E36)</f>
        <v>0</v>
      </c>
      <c r="F32" s="98" t="str">
        <f>IF(K32=0,"-",(E32/K32))</f>
        <v>-</v>
      </c>
      <c r="G32" s="99">
        <f>SUM(G33:G36)</f>
        <v>0</v>
      </c>
      <c r="H32" s="98" t="str">
        <f>IF(K32=0,"-",(G32/K32))</f>
        <v>-</v>
      </c>
      <c r="I32" s="99">
        <f>SUM(I33:I36)</f>
        <v>0</v>
      </c>
      <c r="J32" s="98" t="str">
        <f t="shared" si="0"/>
        <v>-</v>
      </c>
      <c r="K32" s="100">
        <f>SUM(E32,G32,I32)</f>
        <v>0</v>
      </c>
      <c r="L32" s="143"/>
    </row>
    <row r="33" spans="1:12" s="17" customFormat="1" ht="15" customHeight="1" x14ac:dyDescent="0.2">
      <c r="A33" s="78" t="s">
        <v>22</v>
      </c>
      <c r="B33" s="79"/>
      <c r="C33" s="80"/>
      <c r="D33" s="81"/>
      <c r="E33" s="82"/>
      <c r="F33" s="83"/>
      <c r="G33" s="84"/>
      <c r="H33" s="83"/>
      <c r="I33" s="84"/>
      <c r="J33" s="83"/>
      <c r="K33" s="85"/>
      <c r="L33" s="141"/>
    </row>
    <row r="34" spans="1:12" s="17" customFormat="1" ht="18" customHeight="1" x14ac:dyDescent="0.2">
      <c r="A34" s="168" t="s">
        <v>19</v>
      </c>
      <c r="B34" s="169"/>
      <c r="C34" s="169"/>
      <c r="D34" s="170"/>
      <c r="E34" s="127"/>
      <c r="F34" s="83" t="str">
        <f>IF(K34=0,"-",(E34/K34))</f>
        <v>-</v>
      </c>
      <c r="G34" s="129"/>
      <c r="H34" s="83" t="str">
        <f>IF(K34=0,"-",(G34/K34))</f>
        <v>-</v>
      </c>
      <c r="I34" s="129"/>
      <c r="J34" s="83" t="str">
        <f t="shared" si="0"/>
        <v>-</v>
      </c>
      <c r="K34" s="85">
        <f>SUM(E34,G34,I34)</f>
        <v>0</v>
      </c>
      <c r="L34" s="142"/>
    </row>
    <row r="35" spans="1:12" s="17" customFormat="1" ht="18" customHeight="1" x14ac:dyDescent="0.2">
      <c r="A35" s="168" t="s">
        <v>20</v>
      </c>
      <c r="B35" s="169"/>
      <c r="C35" s="169"/>
      <c r="D35" s="170"/>
      <c r="E35" s="127"/>
      <c r="F35" s="83" t="str">
        <f>IF(K35=0,"-",(E35/K35))</f>
        <v>-</v>
      </c>
      <c r="G35" s="129"/>
      <c r="H35" s="83" t="str">
        <f>IF(K35=0,"-",(G35/K35))</f>
        <v>-</v>
      </c>
      <c r="I35" s="129"/>
      <c r="J35" s="83" t="str">
        <f t="shared" si="0"/>
        <v>-</v>
      </c>
      <c r="K35" s="85">
        <f>SUM(E35,G35,I35)</f>
        <v>0</v>
      </c>
      <c r="L35" s="142"/>
    </row>
    <row r="36" spans="1:12" s="17" customFormat="1" ht="18" customHeight="1" x14ac:dyDescent="0.2">
      <c r="A36" s="174" t="s">
        <v>21</v>
      </c>
      <c r="B36" s="175"/>
      <c r="C36" s="175"/>
      <c r="D36" s="176"/>
      <c r="E36" s="132"/>
      <c r="F36" s="101" t="str">
        <f>IF(K36=0,"-",(E36/K36))</f>
        <v>-</v>
      </c>
      <c r="G36" s="133"/>
      <c r="H36" s="101" t="str">
        <f>IF(K36=0,"-",(G36/K36))</f>
        <v>-</v>
      </c>
      <c r="I36" s="133"/>
      <c r="J36" s="101" t="str">
        <f t="shared" si="0"/>
        <v>-</v>
      </c>
      <c r="K36" s="102">
        <f>SUM(E36,G36,I36)</f>
        <v>0</v>
      </c>
      <c r="L36" s="144"/>
    </row>
    <row r="37" spans="1:12" s="17" customFormat="1" ht="18" customHeight="1" x14ac:dyDescent="0.2">
      <c r="A37" s="94" t="s">
        <v>82</v>
      </c>
      <c r="B37" s="95"/>
      <c r="C37" s="95"/>
      <c r="D37" s="96"/>
      <c r="E37" s="97">
        <f>SUM(E38:E41)</f>
        <v>0</v>
      </c>
      <c r="F37" s="98" t="str">
        <f>IF(K37=0,"-",(E37/K37))</f>
        <v>-</v>
      </c>
      <c r="G37" s="99">
        <f>SUM(G38:G41)</f>
        <v>0</v>
      </c>
      <c r="H37" s="98" t="str">
        <f>IF(K37=0,"-",(G37/K37))</f>
        <v>-</v>
      </c>
      <c r="I37" s="99">
        <f>SUM(I38:I41)</f>
        <v>0</v>
      </c>
      <c r="J37" s="98" t="str">
        <f t="shared" si="0"/>
        <v>-</v>
      </c>
      <c r="K37" s="100">
        <f>SUM(E37,G37,I37)</f>
        <v>0</v>
      </c>
      <c r="L37" s="143"/>
    </row>
    <row r="38" spans="1:12" s="17" customFormat="1" ht="15" customHeight="1" x14ac:dyDescent="0.2">
      <c r="A38" s="78" t="s">
        <v>23</v>
      </c>
      <c r="B38" s="79"/>
      <c r="C38" s="80"/>
      <c r="D38" s="81"/>
      <c r="E38" s="82"/>
      <c r="F38" s="83"/>
      <c r="G38" s="84"/>
      <c r="H38" s="83"/>
      <c r="I38" s="84"/>
      <c r="J38" s="83"/>
      <c r="K38" s="85"/>
      <c r="L38" s="141"/>
    </row>
    <row r="39" spans="1:12" s="17" customFormat="1" ht="18" customHeight="1" x14ac:dyDescent="0.2">
      <c r="A39" s="168" t="s">
        <v>24</v>
      </c>
      <c r="B39" s="169"/>
      <c r="C39" s="169"/>
      <c r="D39" s="170"/>
      <c r="E39" s="127"/>
      <c r="F39" s="83" t="str">
        <f>IF(K39=0,"-",(E39/K39))</f>
        <v>-</v>
      </c>
      <c r="G39" s="129"/>
      <c r="H39" s="83" t="str">
        <f>IF(K39=0,"-",(G39/K39))</f>
        <v>-</v>
      </c>
      <c r="I39" s="129"/>
      <c r="J39" s="83" t="str">
        <f t="shared" si="0"/>
        <v>-</v>
      </c>
      <c r="K39" s="85">
        <f>SUM(E39,G39,I39)</f>
        <v>0</v>
      </c>
      <c r="L39" s="142"/>
    </row>
    <row r="40" spans="1:12" s="17" customFormat="1" ht="18" customHeight="1" x14ac:dyDescent="0.2">
      <c r="A40" s="168" t="s">
        <v>25</v>
      </c>
      <c r="B40" s="169"/>
      <c r="C40" s="169"/>
      <c r="D40" s="170"/>
      <c r="E40" s="127"/>
      <c r="F40" s="83" t="str">
        <f>IF(K40=0,"-",(E40/K40))</f>
        <v>-</v>
      </c>
      <c r="G40" s="129"/>
      <c r="H40" s="83" t="str">
        <f>IF(K40=0,"-",(G40/K40))</f>
        <v>-</v>
      </c>
      <c r="I40" s="129"/>
      <c r="J40" s="83" t="str">
        <f t="shared" si="0"/>
        <v>-</v>
      </c>
      <c r="K40" s="85">
        <f>SUM(E40,G40,I40)</f>
        <v>0</v>
      </c>
      <c r="L40" s="142"/>
    </row>
    <row r="41" spans="1:12" s="17" customFormat="1" ht="18" customHeight="1" x14ac:dyDescent="0.2">
      <c r="A41" s="174" t="s">
        <v>26</v>
      </c>
      <c r="B41" s="175"/>
      <c r="C41" s="175"/>
      <c r="D41" s="176"/>
      <c r="E41" s="132"/>
      <c r="F41" s="101" t="str">
        <f>IF(K41=0,"-",(E41/K41))</f>
        <v>-</v>
      </c>
      <c r="G41" s="133"/>
      <c r="H41" s="101" t="str">
        <f>IF(K41=0,"-",(G41/K41))</f>
        <v>-</v>
      </c>
      <c r="I41" s="133"/>
      <c r="J41" s="101" t="str">
        <f t="shared" si="0"/>
        <v>-</v>
      </c>
      <c r="K41" s="102">
        <f>SUM(E41,G41,I41)</f>
        <v>0</v>
      </c>
      <c r="L41" s="144"/>
    </row>
    <row r="42" spans="1:12" s="17" customFormat="1" ht="18" customHeight="1" x14ac:dyDescent="0.2">
      <c r="A42" s="94" t="s">
        <v>27</v>
      </c>
      <c r="B42" s="95"/>
      <c r="C42" s="95"/>
      <c r="D42" s="96"/>
      <c r="E42" s="97">
        <f>SUM(E43:E46)</f>
        <v>0</v>
      </c>
      <c r="F42" s="98" t="str">
        <f>IF(K42=0,"-",(E42/K42))</f>
        <v>-</v>
      </c>
      <c r="G42" s="99">
        <f>SUM(G43:G46)</f>
        <v>0</v>
      </c>
      <c r="H42" s="98" t="str">
        <f>IF(K42=0,"-",(G42/K42))</f>
        <v>-</v>
      </c>
      <c r="I42" s="99">
        <f>SUM(I43:I46)</f>
        <v>0</v>
      </c>
      <c r="J42" s="98" t="str">
        <f t="shared" si="0"/>
        <v>-</v>
      </c>
      <c r="K42" s="100">
        <f>SUM(E42,G42,I42)</f>
        <v>0</v>
      </c>
      <c r="L42" s="143"/>
    </row>
    <row r="43" spans="1:12" s="17" customFormat="1" ht="15" customHeight="1" x14ac:dyDescent="0.2">
      <c r="A43" s="78" t="s">
        <v>32</v>
      </c>
      <c r="B43" s="79"/>
      <c r="C43" s="80"/>
      <c r="D43" s="81"/>
      <c r="E43" s="82"/>
      <c r="F43" s="83"/>
      <c r="G43" s="84"/>
      <c r="H43" s="83"/>
      <c r="I43" s="84"/>
      <c r="J43" s="83"/>
      <c r="K43" s="85"/>
      <c r="L43" s="141"/>
    </row>
    <row r="44" spans="1:12" s="17" customFormat="1" ht="18" customHeight="1" x14ac:dyDescent="0.2">
      <c r="A44" s="168" t="s">
        <v>28</v>
      </c>
      <c r="B44" s="169"/>
      <c r="C44" s="169"/>
      <c r="D44" s="170"/>
      <c r="E44" s="127"/>
      <c r="F44" s="83" t="str">
        <f>IF(K44=0,"-",(E44/K44))</f>
        <v>-</v>
      </c>
      <c r="G44" s="129"/>
      <c r="H44" s="83" t="str">
        <f>IF(K44=0,"-",(G44/K44))</f>
        <v>-</v>
      </c>
      <c r="I44" s="129"/>
      <c r="J44" s="83" t="str">
        <f t="shared" si="0"/>
        <v>-</v>
      </c>
      <c r="K44" s="85">
        <f>SUM(E44,G44,I44)</f>
        <v>0</v>
      </c>
      <c r="L44" s="142"/>
    </row>
    <row r="45" spans="1:12" s="17" customFormat="1" ht="18" customHeight="1" x14ac:dyDescent="0.2">
      <c r="A45" s="168" t="s">
        <v>29</v>
      </c>
      <c r="B45" s="169"/>
      <c r="C45" s="169"/>
      <c r="D45" s="170"/>
      <c r="E45" s="127"/>
      <c r="F45" s="83" t="str">
        <f>IF(K45=0,"-",(E45/K45))</f>
        <v>-</v>
      </c>
      <c r="G45" s="129"/>
      <c r="H45" s="83" t="str">
        <f>IF(K45=0,"-",(G45/K45))</f>
        <v>-</v>
      </c>
      <c r="I45" s="129"/>
      <c r="J45" s="83" t="str">
        <f t="shared" si="0"/>
        <v>-</v>
      </c>
      <c r="K45" s="85">
        <f>SUM(E45,G45,I45)</f>
        <v>0</v>
      </c>
      <c r="L45" s="142"/>
    </row>
    <row r="46" spans="1:12" s="17" customFormat="1" ht="18" customHeight="1" x14ac:dyDescent="0.2">
      <c r="A46" s="174" t="s">
        <v>30</v>
      </c>
      <c r="B46" s="175"/>
      <c r="C46" s="175"/>
      <c r="D46" s="176"/>
      <c r="E46" s="132"/>
      <c r="F46" s="101" t="str">
        <f>IF(K46=0,"-",(E46/K46))</f>
        <v>-</v>
      </c>
      <c r="G46" s="133"/>
      <c r="H46" s="101" t="str">
        <f>IF(K46=0,"-",(G46/K46))</f>
        <v>-</v>
      </c>
      <c r="I46" s="133"/>
      <c r="J46" s="101" t="str">
        <f t="shared" si="0"/>
        <v>-</v>
      </c>
      <c r="K46" s="102">
        <f>SUM(E46,G46,I46)</f>
        <v>0</v>
      </c>
      <c r="L46" s="144"/>
    </row>
    <row r="47" spans="1:12" s="17" customFormat="1" ht="18" customHeight="1" x14ac:dyDescent="0.2">
      <c r="A47" s="94" t="s">
        <v>31</v>
      </c>
      <c r="B47" s="95"/>
      <c r="C47" s="95"/>
      <c r="D47" s="96"/>
      <c r="E47" s="97">
        <f>SUM(E48:E51)</f>
        <v>0</v>
      </c>
      <c r="F47" s="98" t="str">
        <f>IF(K47=0,"-",(E47/K47))</f>
        <v>-</v>
      </c>
      <c r="G47" s="99">
        <f>SUM(G48:G51)</f>
        <v>0</v>
      </c>
      <c r="H47" s="98" t="str">
        <f>IF(K47=0,"-",(G47/K47))</f>
        <v>-</v>
      </c>
      <c r="I47" s="99">
        <f>SUM(I48:I51)</f>
        <v>0</v>
      </c>
      <c r="J47" s="98" t="str">
        <f t="shared" si="0"/>
        <v>-</v>
      </c>
      <c r="K47" s="100">
        <f>SUM(E47,G47,I47)</f>
        <v>0</v>
      </c>
      <c r="L47" s="143"/>
    </row>
    <row r="48" spans="1:12" s="17" customFormat="1" ht="15" customHeight="1" x14ac:dyDescent="0.2">
      <c r="A48" s="78" t="s">
        <v>38</v>
      </c>
      <c r="B48" s="79"/>
      <c r="C48" s="80"/>
      <c r="D48" s="81"/>
      <c r="E48" s="82"/>
      <c r="F48" s="83"/>
      <c r="G48" s="84"/>
      <c r="H48" s="83"/>
      <c r="I48" s="84"/>
      <c r="J48" s="83"/>
      <c r="K48" s="85"/>
      <c r="L48" s="141"/>
    </row>
    <row r="49" spans="1:12" s="17" customFormat="1" ht="18" customHeight="1" x14ac:dyDescent="0.2">
      <c r="A49" s="168" t="s">
        <v>33</v>
      </c>
      <c r="B49" s="169"/>
      <c r="C49" s="169"/>
      <c r="D49" s="170"/>
      <c r="E49" s="127"/>
      <c r="F49" s="83" t="str">
        <f>IF(K49=0,"-",(E49/K49))</f>
        <v>-</v>
      </c>
      <c r="G49" s="129"/>
      <c r="H49" s="83" t="str">
        <f>IF(K49=0,"-",(G49/K49))</f>
        <v>-</v>
      </c>
      <c r="I49" s="129"/>
      <c r="J49" s="83" t="str">
        <f t="shared" si="0"/>
        <v>-</v>
      </c>
      <c r="K49" s="85">
        <f>SUM(E49,G49,I49)</f>
        <v>0</v>
      </c>
      <c r="L49" s="142"/>
    </row>
    <row r="50" spans="1:12" s="17" customFormat="1" ht="18" customHeight="1" x14ac:dyDescent="0.2">
      <c r="A50" s="168" t="s">
        <v>34</v>
      </c>
      <c r="B50" s="169"/>
      <c r="C50" s="169"/>
      <c r="D50" s="170"/>
      <c r="E50" s="127"/>
      <c r="F50" s="83" t="str">
        <f>IF(K50=0,"-",(E50/K50))</f>
        <v>-</v>
      </c>
      <c r="G50" s="129"/>
      <c r="H50" s="83" t="str">
        <f>IF(K50=0,"-",(G50/K50))</f>
        <v>-</v>
      </c>
      <c r="I50" s="129"/>
      <c r="J50" s="83" t="str">
        <f t="shared" si="0"/>
        <v>-</v>
      </c>
      <c r="K50" s="85">
        <f>SUM(E50,G50,I50)</f>
        <v>0</v>
      </c>
      <c r="L50" s="142"/>
    </row>
    <row r="51" spans="1:12" s="17" customFormat="1" ht="18" customHeight="1" x14ac:dyDescent="0.2">
      <c r="A51" s="174" t="s">
        <v>35</v>
      </c>
      <c r="B51" s="175"/>
      <c r="C51" s="175"/>
      <c r="D51" s="176"/>
      <c r="E51" s="132"/>
      <c r="F51" s="101" t="str">
        <f>IF(K51=0,"-",(E51/K51))</f>
        <v>-</v>
      </c>
      <c r="G51" s="133"/>
      <c r="H51" s="101" t="str">
        <f>IF(K51=0,"-",(G51/K51))</f>
        <v>-</v>
      </c>
      <c r="I51" s="133"/>
      <c r="J51" s="101" t="str">
        <f t="shared" si="0"/>
        <v>-</v>
      </c>
      <c r="K51" s="102">
        <f>SUM(E51,G51,I51)</f>
        <v>0</v>
      </c>
      <c r="L51" s="144"/>
    </row>
    <row r="52" spans="1:12" s="17" customFormat="1" ht="18" customHeight="1" x14ac:dyDescent="0.2">
      <c r="A52" s="94" t="s">
        <v>36</v>
      </c>
      <c r="B52" s="95"/>
      <c r="C52" s="95"/>
      <c r="D52" s="96"/>
      <c r="E52" s="97">
        <f>SUM(E53:E56)</f>
        <v>0</v>
      </c>
      <c r="F52" s="98" t="str">
        <f>IF(K52=0,"-",(E52/K52))</f>
        <v>-</v>
      </c>
      <c r="G52" s="99">
        <f>SUM(G53:G56)</f>
        <v>0</v>
      </c>
      <c r="H52" s="98" t="str">
        <f>IF(K52=0,"-",(G52/K52))</f>
        <v>-</v>
      </c>
      <c r="I52" s="99">
        <f>SUM(I53:I56)</f>
        <v>0</v>
      </c>
      <c r="J52" s="98" t="str">
        <f t="shared" si="0"/>
        <v>-</v>
      </c>
      <c r="K52" s="100">
        <f>SUM(E52,G52,I52)</f>
        <v>0</v>
      </c>
      <c r="L52" s="143"/>
    </row>
    <row r="53" spans="1:12" s="17" customFormat="1" ht="15" customHeight="1" x14ac:dyDescent="0.2">
      <c r="A53" s="78" t="s">
        <v>39</v>
      </c>
      <c r="B53" s="79"/>
      <c r="C53" s="80"/>
      <c r="D53" s="81"/>
      <c r="E53" s="82"/>
      <c r="F53" s="83"/>
      <c r="G53" s="84"/>
      <c r="H53" s="83"/>
      <c r="I53" s="84"/>
      <c r="J53" s="83"/>
      <c r="K53" s="85"/>
      <c r="L53" s="141"/>
    </row>
    <row r="54" spans="1:12" s="17" customFormat="1" ht="18" customHeight="1" x14ac:dyDescent="0.2">
      <c r="A54" s="168" t="s">
        <v>40</v>
      </c>
      <c r="B54" s="169"/>
      <c r="C54" s="169"/>
      <c r="D54" s="170"/>
      <c r="E54" s="127"/>
      <c r="F54" s="83" t="str">
        <f>IF(K54=0,"-",(E54/K54))</f>
        <v>-</v>
      </c>
      <c r="G54" s="129"/>
      <c r="H54" s="83" t="str">
        <f>IF(K54=0,"-",(G54/K54))</f>
        <v>-</v>
      </c>
      <c r="I54" s="129"/>
      <c r="J54" s="83" t="str">
        <f t="shared" si="0"/>
        <v>-</v>
      </c>
      <c r="K54" s="85">
        <f>SUM(E54,G54,I54)</f>
        <v>0</v>
      </c>
      <c r="L54" s="142"/>
    </row>
    <row r="55" spans="1:12" s="17" customFormat="1" ht="18" customHeight="1" x14ac:dyDescent="0.2">
      <c r="A55" s="168" t="s">
        <v>41</v>
      </c>
      <c r="B55" s="169"/>
      <c r="C55" s="169"/>
      <c r="D55" s="170"/>
      <c r="E55" s="127"/>
      <c r="F55" s="83" t="str">
        <f>IF(K55=0,"-",(E55/K55))</f>
        <v>-</v>
      </c>
      <c r="G55" s="129"/>
      <c r="H55" s="83" t="str">
        <f>IF(K55=0,"-",(G55/K55))</f>
        <v>-</v>
      </c>
      <c r="I55" s="129"/>
      <c r="J55" s="83" t="str">
        <f t="shared" si="0"/>
        <v>-</v>
      </c>
      <c r="K55" s="85">
        <f>SUM(E55,G55,I55)</f>
        <v>0</v>
      </c>
      <c r="L55" s="142"/>
    </row>
    <row r="56" spans="1:12" s="17" customFormat="1" ht="18" customHeight="1" thickBot="1" x14ac:dyDescent="0.25">
      <c r="A56" s="171" t="s">
        <v>42</v>
      </c>
      <c r="B56" s="172"/>
      <c r="C56" s="172"/>
      <c r="D56" s="173"/>
      <c r="E56" s="128"/>
      <c r="F56" s="69" t="str">
        <f>IF(K56=0,"-",(E56/K56))</f>
        <v>-</v>
      </c>
      <c r="G56" s="130"/>
      <c r="H56" s="69" t="str">
        <f>IF(K56=0,"-",(G56/K56))</f>
        <v>-</v>
      </c>
      <c r="I56" s="130"/>
      <c r="J56" s="69" t="str">
        <f t="shared" si="0"/>
        <v>-</v>
      </c>
      <c r="K56" s="71">
        <f>SUM(E56,G56,I56)</f>
        <v>0</v>
      </c>
      <c r="L56" s="140"/>
    </row>
    <row r="57" spans="1:12" s="18" customFormat="1" ht="20.100000000000001" customHeight="1" thickTop="1" x14ac:dyDescent="0.2">
      <c r="A57" s="72" t="s">
        <v>46</v>
      </c>
      <c r="B57" s="73"/>
      <c r="C57" s="74"/>
      <c r="D57" s="75"/>
      <c r="E57" s="76">
        <f>SUM(E58:E61)</f>
        <v>0</v>
      </c>
      <c r="F57" s="63" t="str">
        <f>IF(K57=0,"-",(E57/K57))</f>
        <v>-</v>
      </c>
      <c r="G57" s="77">
        <f>SUM(G58:G61)</f>
        <v>0</v>
      </c>
      <c r="H57" s="63" t="str">
        <f>IF(K57=0,"-",(G57/K57))</f>
        <v>-</v>
      </c>
      <c r="I57" s="77">
        <f>SUM(I58:I61)</f>
        <v>0</v>
      </c>
      <c r="J57" s="63" t="str">
        <f t="shared" si="0"/>
        <v>-</v>
      </c>
      <c r="K57" s="64">
        <f>SUM(E57,G57,I57)</f>
        <v>0</v>
      </c>
      <c r="L57" s="126"/>
    </row>
    <row r="58" spans="1:12" s="17" customFormat="1" ht="15" customHeight="1" x14ac:dyDescent="0.2">
      <c r="A58" s="78" t="s">
        <v>47</v>
      </c>
      <c r="B58" s="79"/>
      <c r="C58" s="80"/>
      <c r="D58" s="81"/>
      <c r="E58" s="82"/>
      <c r="F58" s="83"/>
      <c r="G58" s="84"/>
      <c r="H58" s="83"/>
      <c r="I58" s="84"/>
      <c r="J58" s="83"/>
      <c r="K58" s="85"/>
      <c r="L58" s="141"/>
    </row>
    <row r="59" spans="1:12" s="17" customFormat="1" ht="18" customHeight="1" x14ac:dyDescent="0.2">
      <c r="A59" s="168" t="s">
        <v>0</v>
      </c>
      <c r="B59" s="169"/>
      <c r="C59" s="169"/>
      <c r="D59" s="170"/>
      <c r="E59" s="127"/>
      <c r="F59" s="83" t="str">
        <f>IF(K59=0,"-",(E59/K59))</f>
        <v>-</v>
      </c>
      <c r="G59" s="129"/>
      <c r="H59" s="83" t="str">
        <f>IF(K59=0,"-",(G59/K59))</f>
        <v>-</v>
      </c>
      <c r="I59" s="129"/>
      <c r="J59" s="83" t="str">
        <f t="shared" si="0"/>
        <v>-</v>
      </c>
      <c r="K59" s="85">
        <f>SUM(E59,G59,I59)</f>
        <v>0</v>
      </c>
      <c r="L59" s="142"/>
    </row>
    <row r="60" spans="1:12" s="17" customFormat="1" ht="18" customHeight="1" x14ac:dyDescent="0.2">
      <c r="A60" s="168" t="s">
        <v>48</v>
      </c>
      <c r="B60" s="169"/>
      <c r="C60" s="169"/>
      <c r="D60" s="170"/>
      <c r="E60" s="127"/>
      <c r="F60" s="83" t="str">
        <f>IF(K60=0,"-",(E60/K60))</f>
        <v>-</v>
      </c>
      <c r="G60" s="129"/>
      <c r="H60" s="83" t="str">
        <f>IF(K60=0,"-",(G60/K60))</f>
        <v>-</v>
      </c>
      <c r="I60" s="129"/>
      <c r="J60" s="83" t="str">
        <f t="shared" si="0"/>
        <v>-</v>
      </c>
      <c r="K60" s="85">
        <f>SUM(E60,G60,I60)</f>
        <v>0</v>
      </c>
      <c r="L60" s="142"/>
    </row>
    <row r="61" spans="1:12" s="17" customFormat="1" ht="18" customHeight="1" thickBot="1" x14ac:dyDescent="0.25">
      <c r="A61" s="171" t="s">
        <v>49</v>
      </c>
      <c r="B61" s="172"/>
      <c r="C61" s="172"/>
      <c r="D61" s="173"/>
      <c r="E61" s="128"/>
      <c r="F61" s="69" t="str">
        <f>IF(K61=0,"-",(E61/K61))</f>
        <v>-</v>
      </c>
      <c r="G61" s="130"/>
      <c r="H61" s="69" t="str">
        <f>IF(K61=0,"-",(G61/K61))</f>
        <v>-</v>
      </c>
      <c r="I61" s="130"/>
      <c r="J61" s="69" t="str">
        <f t="shared" si="0"/>
        <v>-</v>
      </c>
      <c r="K61" s="71">
        <f>SUM(E61,G61,I61)</f>
        <v>0</v>
      </c>
      <c r="L61" s="140"/>
    </row>
    <row r="62" spans="1:12" s="18" customFormat="1" ht="20.100000000000001" customHeight="1" thickTop="1" x14ac:dyDescent="0.2">
      <c r="A62" s="72" t="s">
        <v>73</v>
      </c>
      <c r="B62" s="73"/>
      <c r="C62" s="74"/>
      <c r="D62" s="75"/>
      <c r="E62" s="76">
        <f>SUM(E63:E66)</f>
        <v>0</v>
      </c>
      <c r="F62" s="63" t="str">
        <f>IF(K62=0,"-",(E62/K62))</f>
        <v>-</v>
      </c>
      <c r="G62" s="77">
        <f>SUM(G63:G66)</f>
        <v>0</v>
      </c>
      <c r="H62" s="63" t="str">
        <f>IF(K62=0,"-",(G62/K62))</f>
        <v>-</v>
      </c>
      <c r="I62" s="77">
        <f>SUM(I63:I66)</f>
        <v>0</v>
      </c>
      <c r="J62" s="63" t="str">
        <f t="shared" si="0"/>
        <v>-</v>
      </c>
      <c r="K62" s="64">
        <f>SUM(E62,G62,I62)</f>
        <v>0</v>
      </c>
      <c r="L62" s="126"/>
    </row>
    <row r="63" spans="1:12" s="17" customFormat="1" ht="15" customHeight="1" x14ac:dyDescent="0.2">
      <c r="A63" s="78" t="s">
        <v>50</v>
      </c>
      <c r="B63" s="79"/>
      <c r="C63" s="80"/>
      <c r="D63" s="81"/>
      <c r="E63" s="82"/>
      <c r="F63" s="83"/>
      <c r="G63" s="84"/>
      <c r="H63" s="83"/>
      <c r="I63" s="84"/>
      <c r="J63" s="83"/>
      <c r="K63" s="85"/>
      <c r="L63" s="141"/>
    </row>
    <row r="64" spans="1:12" s="17" customFormat="1" ht="18" customHeight="1" x14ac:dyDescent="0.2">
      <c r="A64" s="168" t="s">
        <v>5</v>
      </c>
      <c r="B64" s="169"/>
      <c r="C64" s="169"/>
      <c r="D64" s="170"/>
      <c r="E64" s="127"/>
      <c r="F64" s="83" t="str">
        <f>IF(K64=0,"-",(E64/K64))</f>
        <v>-</v>
      </c>
      <c r="G64" s="129"/>
      <c r="H64" s="83" t="str">
        <f>IF(K64=0,"-",(G64/K64))</f>
        <v>-</v>
      </c>
      <c r="I64" s="129"/>
      <c r="J64" s="83" t="str">
        <f t="shared" si="0"/>
        <v>-</v>
      </c>
      <c r="K64" s="85">
        <f>SUM(E64,G64,I64)</f>
        <v>0</v>
      </c>
      <c r="L64" s="142"/>
    </row>
    <row r="65" spans="1:12" s="17" customFormat="1" ht="18" customHeight="1" x14ac:dyDescent="0.2">
      <c r="A65" s="168" t="s">
        <v>51</v>
      </c>
      <c r="B65" s="169"/>
      <c r="C65" s="169"/>
      <c r="D65" s="170"/>
      <c r="E65" s="127"/>
      <c r="F65" s="83" t="str">
        <f>IF(K65=0,"-",(E65/K65))</f>
        <v>-</v>
      </c>
      <c r="G65" s="129"/>
      <c r="H65" s="83" t="str">
        <f>IF(K65=0,"-",(G65/K65))</f>
        <v>-</v>
      </c>
      <c r="I65" s="129"/>
      <c r="J65" s="83" t="str">
        <f t="shared" si="0"/>
        <v>-</v>
      </c>
      <c r="K65" s="85">
        <f>SUM(E65,G65,I65)</f>
        <v>0</v>
      </c>
      <c r="L65" s="142"/>
    </row>
    <row r="66" spans="1:12" s="17" customFormat="1" ht="18" customHeight="1" thickBot="1" x14ac:dyDescent="0.25">
      <c r="A66" s="171" t="s">
        <v>52</v>
      </c>
      <c r="B66" s="172"/>
      <c r="C66" s="172"/>
      <c r="D66" s="173"/>
      <c r="E66" s="128"/>
      <c r="F66" s="69" t="str">
        <f>IF(K66=0,"-",(E66/K66))</f>
        <v>-</v>
      </c>
      <c r="G66" s="130"/>
      <c r="H66" s="69" t="str">
        <f>IF(K66=0,"-",(G66/K66))</f>
        <v>-</v>
      </c>
      <c r="I66" s="130"/>
      <c r="J66" s="69" t="str">
        <f t="shared" si="0"/>
        <v>-</v>
      </c>
      <c r="K66" s="71">
        <f>SUM(E66,G66,I66)</f>
        <v>0</v>
      </c>
      <c r="L66" s="140"/>
    </row>
    <row r="67" spans="1:12" s="18" customFormat="1" ht="20.100000000000001" customHeight="1" thickTop="1" x14ac:dyDescent="0.2">
      <c r="A67" s="72" t="s">
        <v>83</v>
      </c>
      <c r="B67" s="73"/>
      <c r="C67" s="74"/>
      <c r="D67" s="75"/>
      <c r="E67" s="76">
        <f>SUM(E68:E71)</f>
        <v>0</v>
      </c>
      <c r="F67" s="63" t="str">
        <f>IF(K67=0,"-",(E67/K67))</f>
        <v>-</v>
      </c>
      <c r="G67" s="77">
        <f>SUM(G68:G71)</f>
        <v>0</v>
      </c>
      <c r="H67" s="63" t="str">
        <f>IF(K67=0,"-",(G67/K67))</f>
        <v>-</v>
      </c>
      <c r="I67" s="77">
        <f>SUM(I68:I71)</f>
        <v>0</v>
      </c>
      <c r="J67" s="63" t="str">
        <f t="shared" si="0"/>
        <v>-</v>
      </c>
      <c r="K67" s="64">
        <f>SUM(E67,G67,I67)</f>
        <v>0</v>
      </c>
      <c r="L67" s="126"/>
    </row>
    <row r="68" spans="1:12" s="17" customFormat="1" ht="15" customHeight="1" x14ac:dyDescent="0.2">
      <c r="A68" s="78" t="s">
        <v>55</v>
      </c>
      <c r="B68" s="79"/>
      <c r="C68" s="80"/>
      <c r="D68" s="81"/>
      <c r="E68" s="82"/>
      <c r="F68" s="83"/>
      <c r="G68" s="84"/>
      <c r="H68" s="83"/>
      <c r="I68" s="84"/>
      <c r="J68" s="83"/>
      <c r="K68" s="85"/>
      <c r="L68" s="141"/>
    </row>
    <row r="69" spans="1:12" s="17" customFormat="1" ht="18" customHeight="1" x14ac:dyDescent="0.2">
      <c r="A69" s="168" t="s">
        <v>1</v>
      </c>
      <c r="B69" s="169"/>
      <c r="C69" s="169"/>
      <c r="D69" s="170"/>
      <c r="E69" s="127"/>
      <c r="F69" s="83" t="str">
        <f>IF(K69=0,"-",(E69/K69))</f>
        <v>-</v>
      </c>
      <c r="G69" s="129"/>
      <c r="H69" s="83" t="str">
        <f>IF(K69=0,"-",(G69/K69))</f>
        <v>-</v>
      </c>
      <c r="I69" s="129"/>
      <c r="J69" s="83" t="str">
        <f t="shared" si="0"/>
        <v>-</v>
      </c>
      <c r="K69" s="85">
        <f>SUM(E69,G69,I69)</f>
        <v>0</v>
      </c>
      <c r="L69" s="142"/>
    </row>
    <row r="70" spans="1:12" s="17" customFormat="1" ht="18" customHeight="1" x14ac:dyDescent="0.2">
      <c r="A70" s="168" t="s">
        <v>53</v>
      </c>
      <c r="B70" s="169"/>
      <c r="C70" s="169"/>
      <c r="D70" s="170"/>
      <c r="E70" s="127"/>
      <c r="F70" s="83" t="str">
        <f>IF(K70=0,"-",(E70/K70))</f>
        <v>-</v>
      </c>
      <c r="G70" s="129"/>
      <c r="H70" s="83" t="str">
        <f>IF(K70=0,"-",(G70/K70))</f>
        <v>-</v>
      </c>
      <c r="I70" s="129"/>
      <c r="J70" s="83" t="str">
        <f t="shared" si="0"/>
        <v>-</v>
      </c>
      <c r="K70" s="85">
        <f>SUM(E70,G70,I70)</f>
        <v>0</v>
      </c>
      <c r="L70" s="142"/>
    </row>
    <row r="71" spans="1:12" s="17" customFormat="1" ht="18" customHeight="1" thickBot="1" x14ac:dyDescent="0.25">
      <c r="A71" s="171" t="s">
        <v>54</v>
      </c>
      <c r="B71" s="172"/>
      <c r="C71" s="172"/>
      <c r="D71" s="173"/>
      <c r="E71" s="128"/>
      <c r="F71" s="69" t="str">
        <f>IF(K71=0,"-",(E71/K71))</f>
        <v>-</v>
      </c>
      <c r="G71" s="130"/>
      <c r="H71" s="69" t="str">
        <f>IF(K71=0,"-",(G71/K71))</f>
        <v>-</v>
      </c>
      <c r="I71" s="130"/>
      <c r="J71" s="69" t="str">
        <f t="shared" si="0"/>
        <v>-</v>
      </c>
      <c r="K71" s="71">
        <f>SUM(E71,G71,I71)</f>
        <v>0</v>
      </c>
      <c r="L71" s="140"/>
    </row>
    <row r="72" spans="1:12" s="18" customFormat="1" ht="20.100000000000001" customHeight="1" thickTop="1" x14ac:dyDescent="0.2">
      <c r="A72" s="72" t="s">
        <v>56</v>
      </c>
      <c r="B72" s="73"/>
      <c r="C72" s="74"/>
      <c r="D72" s="75"/>
      <c r="E72" s="76">
        <f>SUM(E73:E76)</f>
        <v>0</v>
      </c>
      <c r="F72" s="63" t="str">
        <f>IF(K72=0,"-",(E72/K72))</f>
        <v>-</v>
      </c>
      <c r="G72" s="77">
        <f>SUM(G73:G76)</f>
        <v>0</v>
      </c>
      <c r="H72" s="63" t="str">
        <f>IF(K72=0,"-",(G72/K72))</f>
        <v>-</v>
      </c>
      <c r="I72" s="77">
        <f>SUM(I73:I76)</f>
        <v>0</v>
      </c>
      <c r="J72" s="63" t="str">
        <f t="shared" si="0"/>
        <v>-</v>
      </c>
      <c r="K72" s="64">
        <f>SUM(E72,G72,I72)</f>
        <v>0</v>
      </c>
      <c r="L72" s="126"/>
    </row>
    <row r="73" spans="1:12" s="17" customFormat="1" ht="15" customHeight="1" x14ac:dyDescent="0.2">
      <c r="A73" s="78" t="s">
        <v>61</v>
      </c>
      <c r="B73" s="79"/>
      <c r="C73" s="80"/>
      <c r="D73" s="81"/>
      <c r="E73" s="82"/>
      <c r="F73" s="83"/>
      <c r="G73" s="84"/>
      <c r="H73" s="83"/>
      <c r="I73" s="84"/>
      <c r="J73" s="83"/>
      <c r="K73" s="85"/>
      <c r="L73" s="141"/>
    </row>
    <row r="74" spans="1:12" s="17" customFormat="1" ht="18" customHeight="1" x14ac:dyDescent="0.2">
      <c r="A74" s="168" t="s">
        <v>57</v>
      </c>
      <c r="B74" s="169"/>
      <c r="C74" s="169"/>
      <c r="D74" s="170"/>
      <c r="E74" s="127"/>
      <c r="F74" s="83" t="str">
        <f>IF(K74=0,"-",(E74/K74))</f>
        <v>-</v>
      </c>
      <c r="G74" s="129"/>
      <c r="H74" s="83" t="str">
        <f>IF(K74=0,"-",(G74/K74))</f>
        <v>-</v>
      </c>
      <c r="I74" s="129"/>
      <c r="J74" s="83" t="str">
        <f t="shared" si="0"/>
        <v>-</v>
      </c>
      <c r="K74" s="85">
        <f>SUM(E74,G74,I74)</f>
        <v>0</v>
      </c>
      <c r="L74" s="142"/>
    </row>
    <row r="75" spans="1:12" s="17" customFormat="1" ht="18" customHeight="1" x14ac:dyDescent="0.2">
      <c r="A75" s="168" t="s">
        <v>58</v>
      </c>
      <c r="B75" s="169"/>
      <c r="C75" s="169"/>
      <c r="D75" s="170"/>
      <c r="E75" s="127"/>
      <c r="F75" s="83" t="str">
        <f>IF(K75=0,"-",(E75/K75))</f>
        <v>-</v>
      </c>
      <c r="G75" s="129"/>
      <c r="H75" s="83" t="str">
        <f>IF(K75=0,"-",(G75/K75))</f>
        <v>-</v>
      </c>
      <c r="I75" s="129"/>
      <c r="J75" s="83" t="str">
        <f t="shared" si="0"/>
        <v>-</v>
      </c>
      <c r="K75" s="85">
        <f>SUM(E75,G75,I75)</f>
        <v>0</v>
      </c>
      <c r="L75" s="142"/>
    </row>
    <row r="76" spans="1:12" s="17" customFormat="1" ht="18" customHeight="1" thickBot="1" x14ac:dyDescent="0.25">
      <c r="A76" s="171" t="s">
        <v>59</v>
      </c>
      <c r="B76" s="172"/>
      <c r="C76" s="172"/>
      <c r="D76" s="173"/>
      <c r="E76" s="128"/>
      <c r="F76" s="69" t="str">
        <f>IF(K76=0,"-",(E76/K76))</f>
        <v>-</v>
      </c>
      <c r="G76" s="130"/>
      <c r="H76" s="69" t="str">
        <f>IF(K76=0,"-",(G76/K76))</f>
        <v>-</v>
      </c>
      <c r="I76" s="130"/>
      <c r="J76" s="69" t="str">
        <f t="shared" si="0"/>
        <v>-</v>
      </c>
      <c r="K76" s="71">
        <f>SUM(E76,G76,I76)</f>
        <v>0</v>
      </c>
      <c r="L76" s="140"/>
    </row>
    <row r="77" spans="1:12" s="17" customFormat="1" ht="18" customHeight="1" thickTop="1" thickBot="1" x14ac:dyDescent="0.3">
      <c r="A77" s="31"/>
      <c r="B77" s="16"/>
      <c r="C77" s="14"/>
      <c r="D77" s="14"/>
      <c r="E77" s="34"/>
      <c r="F77" s="35"/>
      <c r="G77" s="34"/>
      <c r="H77" s="35"/>
      <c r="I77" s="34"/>
      <c r="J77" s="35"/>
      <c r="K77" s="36"/>
      <c r="L77" s="37"/>
    </row>
    <row r="78" spans="1:12" s="18" customFormat="1" ht="20.100000000000001" customHeight="1" thickTop="1" x14ac:dyDescent="0.2">
      <c r="A78" s="56" t="s">
        <v>87</v>
      </c>
      <c r="B78" s="57"/>
      <c r="C78" s="58"/>
      <c r="D78" s="58"/>
      <c r="E78" s="103"/>
      <c r="F78" s="103"/>
      <c r="G78" s="103"/>
      <c r="H78" s="103"/>
      <c r="I78" s="104"/>
      <c r="J78" s="104"/>
      <c r="K78" s="104"/>
      <c r="L78" s="59"/>
    </row>
    <row r="79" spans="1:12" s="17" customFormat="1" ht="15" customHeight="1" x14ac:dyDescent="0.2">
      <c r="A79" s="105" t="s">
        <v>88</v>
      </c>
      <c r="B79" s="106"/>
      <c r="C79" s="107"/>
      <c r="D79" s="107"/>
      <c r="E79" s="108"/>
      <c r="F79" s="108"/>
      <c r="G79" s="108"/>
      <c r="H79" s="108"/>
      <c r="I79" s="109"/>
      <c r="J79" s="109"/>
      <c r="K79" s="110"/>
      <c r="L79" s="111"/>
    </row>
    <row r="80" spans="1:12" s="17" customFormat="1" ht="18" customHeight="1" x14ac:dyDescent="0.2">
      <c r="A80" s="158" t="s">
        <v>64</v>
      </c>
      <c r="B80" s="159"/>
      <c r="C80" s="159"/>
      <c r="D80" s="159"/>
      <c r="E80" s="159"/>
      <c r="F80" s="160"/>
      <c r="G80" s="145"/>
      <c r="H80" s="83" t="str">
        <f>IF(K$23=0,"-",(G80/K$23))</f>
        <v>-</v>
      </c>
      <c r="I80" s="164"/>
      <c r="J80" s="164"/>
      <c r="K80" s="164"/>
      <c r="L80" s="165"/>
    </row>
    <row r="81" spans="1:12" s="17" customFormat="1" ht="18" customHeight="1" x14ac:dyDescent="0.2">
      <c r="A81" s="158" t="s">
        <v>65</v>
      </c>
      <c r="B81" s="159"/>
      <c r="C81" s="159"/>
      <c r="D81" s="159"/>
      <c r="E81" s="159"/>
      <c r="F81" s="160"/>
      <c r="G81" s="145"/>
      <c r="H81" s="83" t="str">
        <f>IF(K$23=0,"-",(G81/K$23))</f>
        <v>-</v>
      </c>
      <c r="I81" s="164"/>
      <c r="J81" s="164"/>
      <c r="K81" s="164"/>
      <c r="L81" s="165"/>
    </row>
    <row r="82" spans="1:12" s="17" customFormat="1" ht="18" customHeight="1" x14ac:dyDescent="0.2">
      <c r="A82" s="158" t="s">
        <v>66</v>
      </c>
      <c r="B82" s="159"/>
      <c r="C82" s="159"/>
      <c r="D82" s="159"/>
      <c r="E82" s="159"/>
      <c r="F82" s="160"/>
      <c r="G82" s="145"/>
      <c r="H82" s="83" t="str">
        <f>IF(K$23=0,"-",(G82/K$23))</f>
        <v>-</v>
      </c>
      <c r="I82" s="164"/>
      <c r="J82" s="164"/>
      <c r="K82" s="164"/>
      <c r="L82" s="165"/>
    </row>
    <row r="83" spans="1:12" s="17" customFormat="1" ht="18" customHeight="1" x14ac:dyDescent="0.2">
      <c r="A83" s="158" t="s">
        <v>74</v>
      </c>
      <c r="B83" s="159"/>
      <c r="C83" s="159"/>
      <c r="D83" s="159"/>
      <c r="E83" s="159"/>
      <c r="F83" s="160"/>
      <c r="G83" s="145"/>
      <c r="H83" s="83" t="str">
        <f>IF(K$23=0,"-",(G83/K$23))</f>
        <v>-</v>
      </c>
      <c r="I83" s="164"/>
      <c r="J83" s="164"/>
      <c r="K83" s="164"/>
      <c r="L83" s="165"/>
    </row>
    <row r="84" spans="1:12" s="17" customFormat="1" ht="18" customHeight="1" thickBot="1" x14ac:dyDescent="0.25">
      <c r="A84" s="161" t="s">
        <v>75</v>
      </c>
      <c r="B84" s="162"/>
      <c r="C84" s="162"/>
      <c r="D84" s="162"/>
      <c r="E84" s="162"/>
      <c r="F84" s="163"/>
      <c r="G84" s="146"/>
      <c r="H84" s="69" t="str">
        <f>IF(K$23=0,"-",(G84/K$23))</f>
        <v>-</v>
      </c>
      <c r="I84" s="166"/>
      <c r="J84" s="166"/>
      <c r="K84" s="166"/>
      <c r="L84" s="167"/>
    </row>
    <row r="85" spans="1:12" s="17" customFormat="1" ht="18" customHeight="1" thickTop="1" thickBot="1" x14ac:dyDescent="0.25">
      <c r="A85" s="14"/>
      <c r="B85" s="30"/>
      <c r="C85" s="30"/>
      <c r="D85" s="30"/>
      <c r="E85" s="33"/>
      <c r="F85" s="33"/>
      <c r="G85" s="33"/>
      <c r="H85" s="33"/>
      <c r="I85" s="33"/>
      <c r="J85" s="33"/>
      <c r="K85" s="33"/>
      <c r="L85" s="32"/>
    </row>
    <row r="86" spans="1:12" s="18" customFormat="1" ht="20.100000000000001" customHeight="1" thickTop="1" x14ac:dyDescent="0.2">
      <c r="A86" s="134" t="s">
        <v>67</v>
      </c>
      <c r="B86" s="147"/>
      <c r="C86" s="148"/>
      <c r="D86" s="148"/>
      <c r="E86" s="148"/>
      <c r="F86" s="148"/>
      <c r="G86" s="148"/>
      <c r="H86" s="148"/>
      <c r="I86" s="149"/>
      <c r="J86" s="149"/>
      <c r="K86" s="149"/>
      <c r="L86" s="150"/>
    </row>
    <row r="87" spans="1:12" s="17" customFormat="1" ht="18" customHeight="1" x14ac:dyDescent="0.2">
      <c r="A87" s="151"/>
      <c r="B87" s="152"/>
      <c r="C87" s="152"/>
      <c r="D87" s="152"/>
      <c r="E87" s="152"/>
      <c r="F87" s="152"/>
      <c r="G87" s="152"/>
      <c r="H87" s="152"/>
      <c r="I87" s="135"/>
      <c r="J87" s="135"/>
      <c r="K87" s="135"/>
      <c r="L87" s="153"/>
    </row>
    <row r="88" spans="1:12" s="17" customFormat="1" ht="18" customHeight="1" x14ac:dyDescent="0.2">
      <c r="A88" s="151"/>
      <c r="B88" s="152"/>
      <c r="C88" s="152"/>
      <c r="D88" s="152"/>
      <c r="E88" s="152"/>
      <c r="F88" s="152"/>
      <c r="G88" s="152"/>
      <c r="H88" s="152"/>
      <c r="I88" s="135"/>
      <c r="J88" s="135"/>
      <c r="K88" s="135"/>
      <c r="L88" s="153"/>
    </row>
    <row r="89" spans="1:12" s="17" customFormat="1" ht="18" customHeight="1" x14ac:dyDescent="0.2">
      <c r="A89" s="151"/>
      <c r="B89" s="152"/>
      <c r="C89" s="152"/>
      <c r="D89" s="152"/>
      <c r="E89" s="152"/>
      <c r="F89" s="152"/>
      <c r="G89" s="152"/>
      <c r="H89" s="152"/>
      <c r="I89" s="135"/>
      <c r="J89" s="135"/>
      <c r="K89" s="135"/>
      <c r="L89" s="153"/>
    </row>
    <row r="90" spans="1:12" s="17" customFormat="1" ht="18" customHeight="1" x14ac:dyDescent="0.2">
      <c r="A90" s="151"/>
      <c r="B90" s="152"/>
      <c r="C90" s="152"/>
      <c r="D90" s="152"/>
      <c r="E90" s="152"/>
      <c r="F90" s="152"/>
      <c r="G90" s="152"/>
      <c r="H90" s="152"/>
      <c r="I90" s="135"/>
      <c r="J90" s="135"/>
      <c r="K90" s="135"/>
      <c r="L90" s="153"/>
    </row>
    <row r="91" spans="1:12" s="17" customFormat="1" ht="18" customHeight="1" thickBot="1" x14ac:dyDescent="0.25">
      <c r="A91" s="154"/>
      <c r="B91" s="155"/>
      <c r="C91" s="155"/>
      <c r="D91" s="155"/>
      <c r="E91" s="155"/>
      <c r="F91" s="155"/>
      <c r="G91" s="155"/>
      <c r="H91" s="155"/>
      <c r="I91" s="136"/>
      <c r="J91" s="136"/>
      <c r="K91" s="136"/>
      <c r="L91" s="156"/>
    </row>
    <row r="92" spans="1:12" s="17" customFormat="1" ht="9.9499999999999993" customHeight="1" thickTop="1" x14ac:dyDescent="0.2">
      <c r="A92" s="31"/>
      <c r="B92" s="15"/>
      <c r="C92" s="14"/>
      <c r="D92" s="14"/>
      <c r="E92" s="20"/>
      <c r="F92" s="20"/>
      <c r="G92" s="20"/>
      <c r="H92" s="20"/>
      <c r="I92" s="19"/>
      <c r="J92" s="19"/>
      <c r="K92" s="21"/>
      <c r="L92" s="32"/>
    </row>
    <row r="93" spans="1:12" s="17" customFormat="1" ht="18" customHeight="1" x14ac:dyDescent="0.2">
      <c r="A93" s="157" t="s">
        <v>4</v>
      </c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</row>
    <row r="94" spans="1:12" s="17" customFormat="1" ht="9.9499999999999993" customHeight="1" x14ac:dyDescent="0.25">
      <c r="A94" s="112"/>
      <c r="B94" s="113"/>
      <c r="C94" s="114"/>
      <c r="D94" s="114"/>
      <c r="E94" s="115"/>
      <c r="F94" s="115"/>
      <c r="G94" s="115"/>
      <c r="H94" s="115"/>
      <c r="I94" s="116"/>
      <c r="J94" s="116"/>
      <c r="K94" s="116"/>
      <c r="L94" s="117"/>
    </row>
    <row r="95" spans="1:12" s="10" customFormat="1" ht="15" customHeight="1" x14ac:dyDescent="0.2">
      <c r="A95" s="23"/>
      <c r="B95" s="23"/>
      <c r="D95" s="185" t="s">
        <v>68</v>
      </c>
      <c r="E95" s="185"/>
      <c r="F95" s="120"/>
      <c r="G95" s="23"/>
      <c r="H95" s="23"/>
      <c r="I95" s="185" t="s">
        <v>69</v>
      </c>
      <c r="J95" s="185"/>
      <c r="K95" s="185"/>
    </row>
    <row r="96" spans="1:12" ht="15" customHeight="1" x14ac:dyDescent="0.25">
      <c r="A96" s="24"/>
      <c r="B96" s="24"/>
      <c r="D96" s="187" t="s">
        <v>70</v>
      </c>
      <c r="E96" s="187"/>
      <c r="F96" s="121"/>
      <c r="G96" s="24"/>
      <c r="H96" s="24"/>
      <c r="I96" s="187" t="s">
        <v>72</v>
      </c>
      <c r="J96" s="187"/>
      <c r="K96" s="187"/>
    </row>
    <row r="97" spans="1:11" s="11" customFormat="1" ht="15" customHeight="1" x14ac:dyDescent="0.2">
      <c r="A97" s="26"/>
      <c r="B97" s="26"/>
      <c r="D97" s="25"/>
      <c r="E97" s="26"/>
      <c r="F97" s="26"/>
      <c r="G97" s="26"/>
      <c r="H97" s="26"/>
      <c r="I97" s="26"/>
      <c r="J97" s="26"/>
      <c r="K97" s="26"/>
    </row>
    <row r="98" spans="1:11" s="11" customFormat="1" ht="15" customHeight="1" x14ac:dyDescent="0.2">
      <c r="A98" s="26"/>
      <c r="B98" s="26"/>
      <c r="D98" s="25"/>
      <c r="E98" s="26"/>
      <c r="F98" s="26"/>
      <c r="G98" s="26"/>
      <c r="H98" s="26"/>
      <c r="I98" s="26"/>
      <c r="J98" s="26"/>
      <c r="K98" s="26"/>
    </row>
    <row r="99" spans="1:11" s="11" customFormat="1" ht="15" customHeight="1" x14ac:dyDescent="0.2">
      <c r="A99" s="26"/>
      <c r="B99" s="26"/>
      <c r="D99" s="25"/>
      <c r="E99" s="26"/>
      <c r="F99" s="26"/>
      <c r="G99" s="118" t="s">
        <v>2</v>
      </c>
      <c r="H99" s="119"/>
      <c r="I99" s="26"/>
      <c r="J99" s="26"/>
      <c r="K99" s="26"/>
    </row>
    <row r="100" spans="1:11" s="11" customFormat="1" ht="15" customHeight="1" x14ac:dyDescent="0.2">
      <c r="A100" s="26"/>
      <c r="B100" s="26"/>
      <c r="D100" s="25"/>
      <c r="E100" s="26"/>
      <c r="F100" s="26"/>
      <c r="G100" s="26"/>
      <c r="H100" s="26"/>
      <c r="I100" s="26"/>
      <c r="J100" s="26"/>
      <c r="K100" s="26"/>
    </row>
    <row r="101" spans="1:11" ht="15" customHeight="1" x14ac:dyDescent="0.25">
      <c r="A101" s="27"/>
      <c r="B101" s="27"/>
      <c r="C101" s="12"/>
      <c r="D101" s="9"/>
      <c r="E101" s="9"/>
      <c r="F101" s="122"/>
      <c r="G101" s="9"/>
      <c r="H101" s="9"/>
      <c r="I101" s="9"/>
      <c r="J101" s="9"/>
      <c r="K101" s="9"/>
    </row>
    <row r="102" spans="1:11" ht="15" customHeight="1" x14ac:dyDescent="0.25">
      <c r="A102" s="24"/>
      <c r="B102" s="24"/>
      <c r="D102" s="186" t="s">
        <v>71</v>
      </c>
      <c r="E102" s="186"/>
      <c r="F102" s="123"/>
      <c r="G102" s="24"/>
      <c r="H102" s="24"/>
      <c r="I102" s="186" t="s">
        <v>71</v>
      </c>
      <c r="J102" s="186"/>
      <c r="K102" s="186"/>
    </row>
    <row r="103" spans="1:11" x14ac:dyDescent="0.2">
      <c r="F103" s="6"/>
    </row>
    <row r="104" spans="1:11" x14ac:dyDescent="0.2">
      <c r="F104" s="6"/>
    </row>
    <row r="105" spans="1:11" x14ac:dyDescent="0.2">
      <c r="F105" s="6"/>
    </row>
  </sheetData>
  <mergeCells count="55">
    <mergeCell ref="A39:D39"/>
    <mergeCell ref="A41:D41"/>
    <mergeCell ref="A60:D60"/>
    <mergeCell ref="A56:D56"/>
    <mergeCell ref="A61:D61"/>
    <mergeCell ref="A59:D59"/>
    <mergeCell ref="A49:D49"/>
    <mergeCell ref="A55:D55"/>
    <mergeCell ref="A69:D69"/>
    <mergeCell ref="A50:D50"/>
    <mergeCell ref="A66:D66"/>
    <mergeCell ref="A54:D54"/>
    <mergeCell ref="A51:D51"/>
    <mergeCell ref="A64:D64"/>
    <mergeCell ref="A65:D65"/>
    <mergeCell ref="I95:K95"/>
    <mergeCell ref="I102:K102"/>
    <mergeCell ref="I96:K96"/>
    <mergeCell ref="D95:E95"/>
    <mergeCell ref="D96:E96"/>
    <mergeCell ref="D102:E102"/>
    <mergeCell ref="A8:L8"/>
    <mergeCell ref="A9:L9"/>
    <mergeCell ref="E21:F21"/>
    <mergeCell ref="G21:H21"/>
    <mergeCell ref="I21:J21"/>
    <mergeCell ref="A18:L18"/>
    <mergeCell ref="A19:L19"/>
    <mergeCell ref="L21:L22"/>
    <mergeCell ref="A28:D28"/>
    <mergeCell ref="A29:D29"/>
    <mergeCell ref="A30:D30"/>
    <mergeCell ref="A34:D34"/>
    <mergeCell ref="A45:D45"/>
    <mergeCell ref="A46:D46"/>
    <mergeCell ref="A35:D35"/>
    <mergeCell ref="A40:D40"/>
    <mergeCell ref="A44:D44"/>
    <mergeCell ref="A36:D36"/>
    <mergeCell ref="I84:L84"/>
    <mergeCell ref="A70:D70"/>
    <mergeCell ref="A71:D71"/>
    <mergeCell ref="A74:D74"/>
    <mergeCell ref="A75:D75"/>
    <mergeCell ref="A76:D76"/>
    <mergeCell ref="A93:L93"/>
    <mergeCell ref="A80:F80"/>
    <mergeCell ref="A81:F81"/>
    <mergeCell ref="A82:F82"/>
    <mergeCell ref="A83:F83"/>
    <mergeCell ref="A84:F84"/>
    <mergeCell ref="I80:L80"/>
    <mergeCell ref="I81:L81"/>
    <mergeCell ref="I82:L82"/>
    <mergeCell ref="I83:L83"/>
  </mergeCells>
  <printOptions horizontalCentered="1"/>
  <pageMargins left="0.59055118110236227" right="0.59055118110236227" top="0.59055118110236227" bottom="0.47244094488188981" header="0.31496062992125984" footer="0.31496062992125984"/>
  <pageSetup paperSize="9" scale="73" fitToHeight="10" orientation="landscape" r:id="rId1"/>
  <headerFooter>
    <oddHeader>&amp;R&amp;"Arial,Bold"&amp;8&amp;D</oddHeader>
    <oddFooter>&amp;R&amp;"Arial,Bold"&amp;9&amp;P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Proračun-2017</vt:lpstr>
      <vt:lpstr>'Proračun-2017'!Print_Area</vt:lpstr>
      <vt:lpstr>'Proračun-2017'!Print_Titles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Veselinović Marko</cp:lastModifiedBy>
  <cp:lastPrinted>2017-01-16T11:02:25Z</cp:lastPrinted>
  <dcterms:created xsi:type="dcterms:W3CDTF">2013-01-21T15:30:15Z</dcterms:created>
  <dcterms:modified xsi:type="dcterms:W3CDTF">2022-02-14T13:16:02Z</dcterms:modified>
</cp:coreProperties>
</file>