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elovica_maja\Documents\NABAVE JEDN\Usluge ispitivanja sidrenja\"/>
    </mc:Choice>
  </mc:AlternateContent>
  <bookViews>
    <workbookView xWindow="0" yWindow="0" windowWidth="28800" windowHeight="14235"/>
  </bookViews>
  <sheets>
    <sheet name="Usluge ispitivanja sidrenja" sheetId="8" r:id="rId1"/>
  </sheets>
  <definedNames>
    <definedName name="_xlnm.Print_Area" localSheetId="0">'Usluge ispitivanja sidrenja'!$A$1:$F$38</definedName>
  </definedNames>
  <calcPr calcId="152511"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 i="8" l="1"/>
  <c r="F18" i="8"/>
  <c r="F21" i="8" l="1"/>
  <c r="C23" i="8" s="1"/>
  <c r="C24" i="8" s="1"/>
  <c r="C25" i="8" l="1"/>
</calcChain>
</file>

<file path=xl/sharedStrings.xml><?xml version="1.0" encoding="utf-8"?>
<sst xmlns="http://schemas.openxmlformats.org/spreadsheetml/2006/main" count="43" uniqueCount="40">
  <si>
    <t>POZ:</t>
  </si>
  <si>
    <t>205 024.081</t>
  </si>
  <si>
    <t>1.</t>
  </si>
  <si>
    <t>2.</t>
  </si>
  <si>
    <t>3.</t>
  </si>
  <si>
    <t>4.</t>
  </si>
  <si>
    <t>5.</t>
  </si>
  <si>
    <t xml:space="preserve">komplet </t>
  </si>
  <si>
    <r>
      <rPr>
        <b/>
        <u/>
        <sz val="11"/>
        <rFont val="Arial"/>
        <family val="2"/>
        <charset val="238"/>
      </rPr>
      <t>Opis sigurne metode ispitivanja hvatišta:</t>
    </r>
    <r>
      <rPr>
        <sz val="11"/>
        <rFont val="Arial"/>
        <family val="2"/>
        <charset val="238"/>
      </rPr>
      <t xml:space="preserve">
U svrhu postavljanja novogodišnje dekoracije izvršiti će se ispitivanje sidrenja čeličnih hvatišta za nosivu čeličnu užad sukladno silama proračunatim u Projektu broj 17/94, izrađenom u veljači 1994. godine u poduzeću Građevno projektni zavod d.d., Đure Šporera 8, 51000 Rijeka po projektantu Mladenu Briškom, dipl. ing. građ.
Ovim projektom su predviđene eksploatacijske sile do 9,0 kN pod kutom 11 – 16 stupnjeva u odnosu na horizontalu što uz koeficijent sigurnosti 1,3 kN daje maksimalnu ispitnu silu 11,7 kN.</t>
    </r>
  </si>
  <si>
    <t xml:space="preserve">Ispitivanje na terenu se izvodi uz upotrebu autodizalice s radnom košarom, a se sastoji se od postavljanja čeličnog užeta između dva hvatišta s umetanjem mehanizma za napinjanje. Mjerni senzor se postavlja na bilo koji dio čeličnog užeta. Slanjem impulsa dolazi do titranja užeta između oslonaca senzora. Frekvenciju titranja senzor šalje preko mjernog modula na prijenosno računalo gdje se preračunava u trenutnu silu. Napinjanjem (skraćivanjem) čeličnog užeta sila se povećava sve do predviđene ispitne sile, koja se zatim održava deset minuta uz promatranje hvatišta. 
Ukoliko u bilo kojoj fazi ispitivanja dođe i do minimalnog popuštanja usidrenih hvatišta mjerna oprema će registrirati pad sile, a ispitivanje predmetnog užeta se prekida bez opasnosti od padanja bilo kojeg dijela elementa.
</t>
  </si>
  <si>
    <t xml:space="preserve">Ispitivanje će se na zahtijevanu ispitnu silu izvršiti metodom rezonantne frekvencije postavljanjem ispitnog senzora na zategnuto čelično uže pomoću mjernog modula povezanog na prijenosno računalo.
Za poboljšanu točnost mjerenja „in situ“ prethodno je potrebno izuzeti uzorak (cca. 3m) odabranog čeličnog užeta (predviđa se okruglo upleteno uže nazivnog promjera promjer 6 mm prekidne čvrstoće 1770 N/mm²) kako bi se u laboratorijskim uvjetima utvrdila točna masa po dužnom metru, modul elastičnosti i općenito baždarila mjerna oprema.
</t>
  </si>
  <si>
    <t xml:space="preserve">Po završenom ispitivanju izdaje se atest sa zapisnikom koji sadržava mjerne dijagrame i proračun za svako hvatište te valjani certifikat o ispravnosti hvatišta. Obračun izvršiti po jediničnoj cijeni kompleta, a jedan komplet sačinjavaju dva čelična hvatišta.
</t>
  </si>
  <si>
    <t>UKUPNO  (bez PDV- a u kn):</t>
  </si>
  <si>
    <t>POREZ NA DODANU VRIJEDNOST 25% (PDV u kn):</t>
  </si>
  <si>
    <t>SVEUKUPNO   (s PDV-om u kn):</t>
  </si>
  <si>
    <t xml:space="preserve">U slučaju potrebe sanacije čeličnog hvatišta, materijal koji je demontiran  i nije više za ponovnu upotrebu kao i otpadni materijal nastao kao rezultat sanacije potrebno je deponirati i ekološki zbrinuti. Stavka uključuje utovar, prijevoz do reciklažnog dvorišta udaljenosti do (definirati udaljenost) km, istovar i naknadu reciklažnom dvorištu, sve sukladno važećem Zakonu o gospodarenju otpadom. </t>
  </si>
  <si>
    <t>Usluge ispitivanja sidrenja čeličnih hvatišta na lokaciji Korzo</t>
  </si>
  <si>
    <t>Opis stavke</t>
  </si>
  <si>
    <t>Količina</t>
  </si>
  <si>
    <t>Jedinična cijena (kn)</t>
  </si>
  <si>
    <t>Cijena 
ukupno (kn)</t>
  </si>
  <si>
    <t>Red br.</t>
  </si>
  <si>
    <t xml:space="preserve">Ukupno usluge ispitivanja sidrenja čeličnih hvatišta na lokaciji Korzo </t>
  </si>
  <si>
    <t>M.P.</t>
  </si>
  <si>
    <t>(tiskano upisati ime i prezime ovlaštene osobe ponuditelja)</t>
  </si>
  <si>
    <t xml:space="preserve">
</t>
  </si>
  <si>
    <t xml:space="preserve">U cijenu ponude bez poreza na dodanu vrijednost moraju biti uračunati svi eventualni troškovi i popusti. </t>
  </si>
  <si>
    <t xml:space="preserve">Izjavljujemo da smo proučili Poziv za dostavu ponuda iz kojeg prihvaćamo sve odredbe i izvršit ćemo predmet nabave u skladu s tim odredbama i za cijene koje smo naveli u ponudi što potvrđujemo svojim potpisom i pečatom.
</t>
  </si>
  <si>
    <t>Upisati jediničnu cijenu u plava polja.</t>
  </si>
  <si>
    <t>U ________________, 2022. godine.</t>
  </si>
  <si>
    <t>_________________________________________</t>
  </si>
  <si>
    <t xml:space="preserve">                               Ponuditelj:</t>
  </si>
  <si>
    <t>Jed. 
mj.</t>
  </si>
  <si>
    <t xml:space="preserve">Usluge je potrebno izvršiti u skladu s važećim tehničkim propisima. </t>
  </si>
  <si>
    <t xml:space="preserve">TROŠKOVNIK </t>
  </si>
  <si>
    <t xml:space="preserve">Pružatelj usluge je dužan ishodovati dozvolu za ulazak vozila na Korzo i zauzeće površine koju koristi za izvršenje predmeta nabave. Sve potrebno za ishođenje predmetne dozvole je obveza i trošak Pružatelja usluge.
</t>
  </si>
  <si>
    <t>Sve troškove otklanjanja štete uzrokovane događajem za koji je odgovoran Pružatelj usluge, trošak su Pružatelja usluge.</t>
  </si>
  <si>
    <t xml:space="preserve">U jedinične cijene potrebno je uključiti sav potreban materijal, rad, sredstva nabave, dopreme, pomoćni pribor, alat, spojna sredstva, sredstva za pričvršćenje, odgovarajuća vozila, prijevoz i prijenose materijala (strojno ili ručno) te utovar i istovar opreme. Usluga se pruža u skladu s pravilima struke tj. prema važećim pravilnicima i normama. Sva potrebna fizička osiguranja vozila te fizičko osiguranje radnika i prolaznika - građana, do završetka atestiranja hvatišta obveza je Pružatelja usluga te su u cijelosti  uračunati u cijenu usluge  iz troškovnika. Ukoliko se pojedini radovi izvode na visini, sve je potrebno uračunati u jediničnu cijenu. </t>
  </si>
  <si>
    <t>Sanacija sidrenja i popravak čeličnog hvatišta, u slučaju negativne ocjene u atestu iz stavke 1.
Nakon sanacije čeličnog hvatišta, ponoviti testiranje
čeličnih hvatišta  prema stavci 1. 
Sanacija i ponovno testiranje uključeni su  u pojedinačnu cijenu stavke. U komplet je uključena sanacija sidrenja i popravka čeličnog hvatišta i atest odnosno zapisnik sa mjernim dijagramima i proračunom za svako hvatište te valjani certifikat o ispravnosti hvatišta nakon sanacije.
Obračunati po jediničnoj cijeni stavke.</t>
  </si>
  <si>
    <r>
      <t xml:space="preserve">Ispitivanje i atestiranje sidrenja čeličnih hvatišta za nosivu čeličnu užad (kuke i nosači) na koje se postavlja dekoracija i iluminacija za božićne i novogodišnje blagdane. Predviđeno područje ispitivanja obuhvaća Korzo od kbr. 2A  do kbr 27. Nakon ispitivanja potrebno izdati atest sa zapisnikom o ispravnosti hvatišta.
</t>
    </r>
    <r>
      <rPr>
        <i/>
        <sz val="11"/>
        <rFont val="Arial"/>
        <family val="2"/>
        <charset val="238"/>
      </rPr>
      <t xml:space="preserve">Nije dozvoljeno provoditi metode ispitivanja hvatišta vješanjem teških utega radi sigurnosti prolaznika na Korzu, stoga se preporučuje provođenje sigurne metode ispitivanja hvatišta rezonantnom frekvencijom, koja je opisana niže.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</si>
</sst>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k_n_-;\-* #,##0.00\ _k_n_-;_-* &quot;-&quot;??\ _k_n_-;_-@_-"/>
    <numFmt numFmtId="164" formatCode="#,##0.00\ &quot;kn&quot;"/>
  </numFmts>
  <fonts count="19" x14ac:knownFonts="1">
    <font>
      <sz val="11"/>
      <color theme="1"/>
      <name val="Calibri"/>
      <family val="2"/>
      <charset val="238"/>
      <scheme val="minor"/>
    </font>
    <font>
      <sz val="11"/>
      <color theme="1"/>
      <name val="Calibri"/>
      <family val="2"/>
      <charset val="238"/>
      <scheme val="minor"/>
    </font>
    <font>
      <sz val="11"/>
      <color rgb="FF9C6500"/>
      <name val="Calibri"/>
      <family val="2"/>
      <charset val="238"/>
      <scheme val="minor"/>
    </font>
    <font>
      <sz val="10"/>
      <name val="Arial"/>
      <family val="2"/>
      <charset val="238"/>
    </font>
    <font>
      <sz val="9"/>
      <name val="Arial"/>
      <family val="2"/>
      <charset val="238"/>
    </font>
    <font>
      <b/>
      <i/>
      <sz val="9"/>
      <name val="Arial"/>
      <family val="2"/>
      <charset val="238"/>
    </font>
    <font>
      <b/>
      <i/>
      <sz val="11"/>
      <name val="Arial"/>
      <family val="2"/>
      <charset val="238"/>
    </font>
    <font>
      <sz val="11"/>
      <name val="Arial"/>
      <family val="2"/>
      <charset val="238"/>
    </font>
    <font>
      <b/>
      <sz val="11"/>
      <name val="Arial"/>
      <family val="2"/>
      <charset val="238"/>
    </font>
    <font>
      <b/>
      <sz val="9"/>
      <name val="Arial"/>
      <family val="2"/>
      <charset val="238"/>
    </font>
    <font>
      <sz val="11"/>
      <name val="Calibri"/>
      <family val="2"/>
      <charset val="238"/>
      <scheme val="minor"/>
    </font>
    <font>
      <sz val="9"/>
      <name val="Calibri"/>
      <family val="2"/>
      <charset val="238"/>
      <scheme val="minor"/>
    </font>
    <font>
      <b/>
      <u/>
      <sz val="11"/>
      <name val="Arial"/>
      <family val="2"/>
      <charset val="238"/>
    </font>
    <font>
      <i/>
      <sz val="11"/>
      <name val="Arial"/>
      <family val="2"/>
      <charset val="238"/>
    </font>
    <font>
      <b/>
      <sz val="12"/>
      <name val="Arial"/>
      <family val="2"/>
      <charset val="238"/>
    </font>
    <font>
      <sz val="9"/>
      <color theme="1"/>
      <name val="Verdana"/>
      <family val="2"/>
    </font>
    <font>
      <sz val="10"/>
      <name val="Calibri"/>
      <family val="2"/>
      <charset val="238"/>
      <scheme val="minor"/>
    </font>
    <font>
      <b/>
      <sz val="10"/>
      <name val="Calibri"/>
      <family val="2"/>
      <charset val="238"/>
      <scheme val="minor"/>
    </font>
    <font>
      <b/>
      <sz val="11"/>
      <name val="Calibri"/>
      <family val="2"/>
      <charset val="238"/>
      <scheme val="minor"/>
    </font>
  </fonts>
  <fills count="7">
    <fill>
      <patternFill patternType="none"/>
    </fill>
    <fill>
      <patternFill patternType="gray125"/>
    </fill>
    <fill>
      <patternFill patternType="solid">
        <fgColor rgb="FFFFEB9C"/>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right/>
      <top style="thin">
        <color indexed="64"/>
      </top>
      <bottom style="medium">
        <color indexed="64"/>
      </bottom>
      <diagonal/>
    </border>
    <border>
      <left/>
      <right style="thin">
        <color indexed="64"/>
      </right>
      <top/>
      <bottom style="hair">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43" fontId="1" fillId="0" borderId="0" applyFont="0" applyFill="0" applyBorder="0" applyAlignment="0" applyProtection="0"/>
    <xf numFmtId="0" fontId="2" fillId="2" borderId="0" applyNumberFormat="0" applyBorder="0" applyAlignment="0" applyProtection="0"/>
    <xf numFmtId="0" fontId="3" fillId="0" borderId="0"/>
    <xf numFmtId="0" fontId="15" fillId="0" borderId="0"/>
  </cellStyleXfs>
  <cellXfs count="117">
    <xf numFmtId="0" fontId="0" fillId="0" borderId="0" xfId="0"/>
    <xf numFmtId="0" fontId="7" fillId="0" borderId="0" xfId="0" applyFont="1" applyFill="1"/>
    <xf numFmtId="0" fontId="9" fillId="0" borderId="0" xfId="0" applyFont="1" applyFill="1" applyBorder="1" applyAlignment="1">
      <alignment horizontal="left" vertical="top"/>
    </xf>
    <xf numFmtId="4" fontId="9" fillId="0" borderId="0" xfId="0" applyNumberFormat="1" applyFont="1" applyFill="1" applyBorder="1" applyAlignment="1">
      <alignment horizontal="center"/>
    </xf>
    <xf numFmtId="4" fontId="8" fillId="0" borderId="0" xfId="0" applyNumberFormat="1" applyFont="1" applyFill="1" applyBorder="1" applyAlignment="1">
      <alignment horizontal="center"/>
    </xf>
    <xf numFmtId="0" fontId="7" fillId="0" borderId="2" xfId="0" applyNumberFormat="1" applyFont="1" applyFill="1" applyBorder="1" applyAlignment="1">
      <alignment horizontal="left" vertical="top" wrapText="1"/>
    </xf>
    <xf numFmtId="4" fontId="3" fillId="0" borderId="2" xfId="0" applyNumberFormat="1" applyFont="1" applyFill="1" applyBorder="1" applyAlignment="1">
      <alignment horizontal="center" vertical="top" wrapText="1"/>
    </xf>
    <xf numFmtId="4" fontId="7" fillId="0" borderId="3" xfId="0" applyNumberFormat="1" applyFont="1" applyFill="1" applyBorder="1" applyAlignment="1">
      <alignment horizontal="center" vertical="top" wrapText="1"/>
    </xf>
    <xf numFmtId="4" fontId="7" fillId="3" borderId="6" xfId="0" applyNumberFormat="1" applyFont="1" applyFill="1" applyBorder="1" applyAlignment="1">
      <alignment vertical="top" wrapText="1"/>
    </xf>
    <xf numFmtId="4" fontId="7" fillId="0" borderId="7" xfId="2" applyNumberFormat="1" applyFont="1" applyFill="1" applyBorder="1" applyAlignment="1">
      <alignment vertical="top" wrapText="1"/>
    </xf>
    <xf numFmtId="4" fontId="8" fillId="0" borderId="0" xfId="0" applyNumberFormat="1" applyFont="1" applyFill="1"/>
    <xf numFmtId="0" fontId="7" fillId="0" borderId="0" xfId="0" applyFont="1" applyFill="1" applyBorder="1" applyAlignment="1">
      <alignment horizontal="right"/>
    </xf>
    <xf numFmtId="4" fontId="9" fillId="0" borderId="0" xfId="0" applyNumberFormat="1" applyFont="1" applyFill="1" applyBorder="1" applyAlignment="1"/>
    <xf numFmtId="4" fontId="8" fillId="0" borderId="0" xfId="0" applyNumberFormat="1" applyFont="1" applyFill="1" applyBorder="1" applyAlignment="1"/>
    <xf numFmtId="4" fontId="8" fillId="0" borderId="0" xfId="3" applyNumberFormat="1" applyFont="1" applyFill="1" applyBorder="1" applyAlignment="1"/>
    <xf numFmtId="0" fontId="8" fillId="0" borderId="0" xfId="0" applyFont="1" applyFill="1"/>
    <xf numFmtId="0" fontId="8" fillId="0" borderId="0" xfId="0" applyFont="1" applyFill="1" applyBorder="1" applyAlignment="1">
      <alignment horizontal="right"/>
    </xf>
    <xf numFmtId="49" fontId="8" fillId="0" borderId="0" xfId="0" applyNumberFormat="1" applyFont="1" applyFill="1" applyBorder="1" applyAlignment="1">
      <alignment horizontal="left" vertical="top"/>
    </xf>
    <xf numFmtId="0" fontId="9" fillId="0" borderId="0" xfId="0" applyFont="1" applyFill="1" applyBorder="1" applyAlignment="1">
      <alignment horizontal="center"/>
    </xf>
    <xf numFmtId="0" fontId="7" fillId="0" borderId="1" xfId="0" applyFont="1" applyFill="1" applyBorder="1" applyAlignment="1">
      <alignment horizontal="right" vertical="top" wrapText="1"/>
    </xf>
    <xf numFmtId="0" fontId="7" fillId="0" borderId="4" xfId="0" applyFont="1" applyFill="1" applyBorder="1" applyAlignment="1">
      <alignment horizontal="right" vertical="top" wrapText="1"/>
    </xf>
    <xf numFmtId="0" fontId="7" fillId="0" borderId="9" xfId="0" applyFont="1" applyFill="1" applyBorder="1" applyAlignment="1">
      <alignment horizontal="right" vertical="top" wrapText="1"/>
    </xf>
    <xf numFmtId="0" fontId="7" fillId="0" borderId="0" xfId="3" applyFont="1" applyFill="1" applyBorder="1" applyAlignment="1">
      <alignment horizontal="center"/>
    </xf>
    <xf numFmtId="4" fontId="7" fillId="0" borderId="0" xfId="3" applyNumberFormat="1" applyFont="1" applyFill="1" applyBorder="1" applyAlignment="1">
      <alignment horizontal="center"/>
    </xf>
    <xf numFmtId="4" fontId="7" fillId="0" borderId="0" xfId="3" applyNumberFormat="1" applyFont="1" applyFill="1" applyBorder="1" applyAlignment="1"/>
    <xf numFmtId="0" fontId="7" fillId="0" borderId="0" xfId="3" applyFont="1" applyFill="1" applyBorder="1" applyAlignment="1">
      <alignment horizontal="right" vertical="top" wrapText="1"/>
    </xf>
    <xf numFmtId="0" fontId="7" fillId="0" borderId="0" xfId="0" applyFont="1" applyFill="1" applyBorder="1" applyAlignment="1">
      <alignment horizontal="left" vertical="top"/>
    </xf>
    <xf numFmtId="49" fontId="7" fillId="0" borderId="6" xfId="0" applyNumberFormat="1" applyFont="1" applyFill="1" applyBorder="1" applyAlignment="1">
      <alignment horizontal="center" vertical="top" wrapText="1"/>
    </xf>
    <xf numFmtId="0" fontId="7" fillId="0" borderId="6" xfId="0" applyFont="1" applyFill="1" applyBorder="1" applyAlignment="1">
      <alignment horizontal="center" vertical="top" wrapText="1"/>
    </xf>
    <xf numFmtId="0" fontId="3" fillId="0" borderId="0" xfId="0" applyFont="1" applyFill="1" applyBorder="1" applyAlignment="1">
      <alignment horizontal="center"/>
    </xf>
    <xf numFmtId="0" fontId="4" fillId="0" borderId="0" xfId="0" applyFont="1" applyFill="1" applyBorder="1" applyAlignment="1">
      <alignment horizontal="left" vertical="top"/>
    </xf>
    <xf numFmtId="4" fontId="5" fillId="0" borderId="0" xfId="0" applyNumberFormat="1" applyFont="1" applyFill="1" applyBorder="1" applyAlignment="1"/>
    <xf numFmtId="0" fontId="5" fillId="0" borderId="0" xfId="0" applyFont="1" applyFill="1" applyBorder="1" applyAlignment="1">
      <alignment horizontal="center"/>
    </xf>
    <xf numFmtId="4" fontId="6" fillId="0" borderId="0" xfId="0" applyNumberFormat="1" applyFont="1" applyFill="1" applyBorder="1" applyAlignment="1"/>
    <xf numFmtId="0" fontId="7" fillId="0" borderId="0" xfId="0" applyFont="1" applyFill="1" applyBorder="1" applyAlignment="1">
      <alignment horizontal="right" vertical="top"/>
    </xf>
    <xf numFmtId="4" fontId="4" fillId="0" borderId="0" xfId="0" applyNumberFormat="1" applyFont="1" applyFill="1" applyBorder="1" applyAlignment="1"/>
    <xf numFmtId="4" fontId="10" fillId="0" borderId="0" xfId="0" applyNumberFormat="1" applyFont="1" applyFill="1" applyBorder="1" applyAlignment="1"/>
    <xf numFmtId="4" fontId="11" fillId="0" borderId="0" xfId="0" applyNumberFormat="1" applyFont="1" applyFill="1" applyBorder="1" applyAlignment="1"/>
    <xf numFmtId="0" fontId="7" fillId="4" borderId="6" xfId="0" applyFont="1" applyFill="1" applyBorder="1" applyAlignment="1">
      <alignment horizontal="center" vertical="top" wrapText="1"/>
    </xf>
    <xf numFmtId="4" fontId="5" fillId="0" borderId="0" xfId="0" applyNumberFormat="1" applyFont="1" applyFill="1" applyBorder="1"/>
    <xf numFmtId="0" fontId="8" fillId="0" borderId="0" xfId="0" applyNumberFormat="1" applyFont="1" applyFill="1" applyBorder="1" applyAlignment="1">
      <alignment horizontal="left" vertical="top" wrapText="1"/>
    </xf>
    <xf numFmtId="0" fontId="7" fillId="0" borderId="0" xfId="0" applyNumberFormat="1" applyFont="1" applyFill="1" applyBorder="1" applyAlignment="1">
      <alignment horizontal="left" vertical="top" wrapText="1"/>
    </xf>
    <xf numFmtId="0" fontId="7" fillId="0" borderId="0" xfId="0" applyFont="1" applyFill="1" applyAlignment="1">
      <alignment horizontal="center" vertical="center"/>
    </xf>
    <xf numFmtId="4" fontId="8" fillId="5" borderId="18" xfId="0" applyNumberFormat="1" applyFont="1" applyFill="1" applyBorder="1" applyAlignment="1">
      <alignment horizontal="center" vertical="center" wrapText="1"/>
    </xf>
    <xf numFmtId="4" fontId="7" fillId="5" borderId="8" xfId="3" applyNumberFormat="1" applyFont="1" applyFill="1" applyBorder="1" applyAlignment="1">
      <alignment vertical="center"/>
    </xf>
    <xf numFmtId="4" fontId="8" fillId="5" borderId="8" xfId="3" applyNumberFormat="1" applyFont="1" applyFill="1" applyBorder="1" applyAlignment="1">
      <alignment vertical="center"/>
    </xf>
    <xf numFmtId="4" fontId="8" fillId="0" borderId="0" xfId="0" applyNumberFormat="1" applyFont="1" applyFill="1" applyAlignment="1">
      <alignment vertical="center"/>
    </xf>
    <xf numFmtId="0" fontId="8" fillId="3" borderId="0" xfId="4" applyFont="1" applyFill="1" applyBorder="1" applyAlignment="1" applyProtection="1">
      <alignment vertical="center"/>
    </xf>
    <xf numFmtId="4" fontId="7" fillId="0" borderId="0" xfId="0" applyNumberFormat="1" applyFont="1" applyFill="1" applyBorder="1" applyAlignment="1"/>
    <xf numFmtId="0" fontId="14" fillId="0" borderId="0" xfId="0" applyFont="1" applyFill="1" applyBorder="1" applyAlignment="1">
      <alignment horizontal="center" vertical="center" wrapText="1"/>
    </xf>
    <xf numFmtId="0" fontId="7" fillId="0" borderId="0" xfId="0" applyFont="1" applyFill="1" applyBorder="1" applyAlignment="1">
      <alignment horizontal="left" vertical="top" wrapText="1"/>
    </xf>
    <xf numFmtId="4" fontId="8" fillId="6" borderId="15" xfId="0" applyNumberFormat="1" applyFont="1" applyFill="1" applyBorder="1" applyAlignment="1">
      <alignment horizontal="left" indent="2"/>
    </xf>
    <xf numFmtId="4" fontId="8" fillId="6" borderId="12" xfId="0" applyNumberFormat="1" applyFont="1" applyFill="1" applyBorder="1" applyAlignment="1">
      <alignment horizontal="left" indent="2"/>
    </xf>
    <xf numFmtId="164" fontId="8" fillId="6" borderId="12" xfId="0" applyNumberFormat="1" applyFont="1" applyFill="1" applyBorder="1" applyAlignment="1">
      <alignment horizontal="right" indent="4"/>
    </xf>
    <xf numFmtId="164" fontId="8" fillId="6" borderId="17" xfId="0" applyNumberFormat="1" applyFont="1" applyFill="1" applyBorder="1" applyAlignment="1">
      <alignment horizontal="right" indent="4"/>
    </xf>
    <xf numFmtId="4" fontId="8" fillId="6" borderId="19" xfId="0" applyNumberFormat="1" applyFont="1" applyFill="1" applyBorder="1" applyAlignment="1">
      <alignment horizontal="left" indent="2"/>
    </xf>
    <xf numFmtId="4" fontId="8" fillId="6" borderId="20" xfId="0" applyNumberFormat="1" applyFont="1" applyFill="1" applyBorder="1" applyAlignment="1">
      <alignment horizontal="left" indent="2"/>
    </xf>
    <xf numFmtId="164" fontId="8" fillId="6" borderId="20" xfId="0" applyNumberFormat="1" applyFont="1" applyFill="1" applyBorder="1" applyAlignment="1">
      <alignment horizontal="right" indent="4"/>
    </xf>
    <xf numFmtId="164" fontId="8" fillId="6" borderId="21" xfId="0" applyNumberFormat="1" applyFont="1" applyFill="1" applyBorder="1" applyAlignment="1">
      <alignment horizontal="right" indent="4"/>
    </xf>
    <xf numFmtId="4" fontId="7" fillId="6" borderId="14" xfId="0" applyNumberFormat="1" applyFont="1" applyFill="1" applyBorder="1" applyAlignment="1">
      <alignment horizontal="left" indent="2"/>
    </xf>
    <xf numFmtId="4" fontId="7" fillId="6" borderId="8" xfId="0" applyNumberFormat="1" applyFont="1" applyFill="1" applyBorder="1" applyAlignment="1">
      <alignment horizontal="left" indent="2"/>
    </xf>
    <xf numFmtId="164" fontId="7" fillId="6" borderId="8" xfId="0" applyNumberFormat="1" applyFont="1" applyFill="1" applyBorder="1" applyAlignment="1">
      <alignment horizontal="right" indent="4"/>
    </xf>
    <xf numFmtId="164" fontId="7" fillId="6" borderId="16" xfId="0" applyNumberFormat="1" applyFont="1" applyFill="1" applyBorder="1" applyAlignment="1">
      <alignment horizontal="right" indent="4"/>
    </xf>
    <xf numFmtId="0" fontId="16" fillId="0" borderId="0" xfId="0" applyFont="1" applyFill="1" applyBorder="1" applyAlignment="1">
      <alignment horizontal="center"/>
    </xf>
    <xf numFmtId="0" fontId="16" fillId="0" borderId="0" xfId="0" applyFont="1" applyFill="1"/>
    <xf numFmtId="0" fontId="16" fillId="0" borderId="0" xfId="0" applyFont="1"/>
    <xf numFmtId="0" fontId="14" fillId="0" borderId="0" xfId="0" applyFont="1" applyFill="1" applyBorder="1" applyAlignment="1">
      <alignment horizontal="center" vertical="center"/>
    </xf>
    <xf numFmtId="0" fontId="7" fillId="0" borderId="0" xfId="0" applyFont="1" applyFill="1" applyBorder="1" applyAlignment="1">
      <alignment vertical="top" wrapText="1"/>
    </xf>
    <xf numFmtId="0" fontId="8" fillId="5" borderId="18" xfId="0" applyFont="1" applyFill="1" applyBorder="1" applyAlignment="1">
      <alignment horizontal="center" vertical="center" wrapText="1"/>
    </xf>
    <xf numFmtId="0" fontId="8" fillId="5" borderId="18" xfId="0" applyFont="1" applyFill="1" applyBorder="1" applyAlignment="1">
      <alignment horizontal="center" vertical="center"/>
    </xf>
    <xf numFmtId="0" fontId="16" fillId="0" borderId="0" xfId="0" applyFont="1" applyFill="1" applyAlignment="1">
      <alignment horizontal="center" vertical="center"/>
    </xf>
    <xf numFmtId="0" fontId="16" fillId="0" borderId="0" xfId="0" applyFont="1" applyAlignment="1">
      <alignment horizontal="center" vertical="center"/>
    </xf>
    <xf numFmtId="0" fontId="3" fillId="0" borderId="2" xfId="0" applyFont="1" applyFill="1" applyBorder="1" applyAlignment="1">
      <alignment horizontal="center" vertical="top"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3" fillId="0" borderId="0" xfId="0" applyFont="1" applyFill="1" applyBorder="1" applyAlignment="1">
      <alignment horizontal="center" vertical="top" wrapText="1"/>
    </xf>
    <xf numFmtId="0" fontId="5" fillId="4" borderId="0" xfId="0" applyFont="1" applyFill="1" applyBorder="1" applyAlignment="1">
      <alignment horizontal="center" vertical="center" wrapText="1"/>
    </xf>
    <xf numFmtId="4" fontId="5" fillId="4" borderId="0" xfId="0" applyNumberFormat="1"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16" fillId="0" borderId="5" xfId="0" applyFont="1" applyFill="1" applyBorder="1" applyAlignment="1">
      <alignment horizontal="left" vertical="top"/>
    </xf>
    <xf numFmtId="0" fontId="3" fillId="0" borderId="2" xfId="0" applyFont="1" applyFill="1" applyBorder="1" applyAlignment="1">
      <alignment horizontal="center" vertical="top"/>
    </xf>
    <xf numFmtId="0" fontId="10" fillId="0" borderId="0" xfId="0" applyFont="1" applyFill="1" applyAlignment="1">
      <alignment horizontal="center"/>
    </xf>
    <xf numFmtId="0" fontId="8" fillId="5" borderId="8" xfId="0" applyNumberFormat="1" applyFont="1" applyFill="1" applyBorder="1" applyAlignment="1">
      <alignment horizontal="left" vertical="center" wrapText="1"/>
    </xf>
    <xf numFmtId="0" fontId="16" fillId="0" borderId="0" xfId="0" applyFont="1" applyFill="1" applyAlignment="1">
      <alignment vertical="center"/>
    </xf>
    <xf numFmtId="0" fontId="16" fillId="0" borderId="0" xfId="0" applyFont="1" applyAlignment="1">
      <alignment vertical="center"/>
    </xf>
    <xf numFmtId="43" fontId="16" fillId="0" borderId="0" xfId="0" applyNumberFormat="1" applyFont="1" applyFill="1" applyAlignment="1">
      <alignment horizontal="right"/>
    </xf>
    <xf numFmtId="43" fontId="16" fillId="0" borderId="0" xfId="0" applyNumberFormat="1" applyFont="1" applyAlignment="1">
      <alignment horizontal="right"/>
    </xf>
    <xf numFmtId="43" fontId="17" fillId="0" borderId="0" xfId="1" applyFont="1" applyFill="1" applyAlignment="1">
      <alignment horizontal="right"/>
    </xf>
    <xf numFmtId="43" fontId="17" fillId="0" borderId="0" xfId="1" applyFont="1" applyAlignment="1">
      <alignment horizontal="right"/>
    </xf>
    <xf numFmtId="43" fontId="16" fillId="0" borderId="0" xfId="1" applyFont="1" applyFill="1"/>
    <xf numFmtId="0" fontId="10" fillId="3" borderId="0" xfId="0" applyFont="1" applyFill="1" applyAlignment="1" applyProtection="1">
      <alignment horizontal="left" vertical="center"/>
    </xf>
    <xf numFmtId="0" fontId="11" fillId="3" borderId="0" xfId="0" applyFont="1" applyFill="1" applyProtection="1"/>
    <xf numFmtId="0" fontId="10" fillId="0" borderId="0" xfId="0" applyFont="1" applyAlignment="1" applyProtection="1">
      <alignment horizontal="left" vertical="center"/>
    </xf>
    <xf numFmtId="0" fontId="11" fillId="0" borderId="0" xfId="0" applyFont="1" applyFill="1" applyProtection="1"/>
    <xf numFmtId="0" fontId="11" fillId="0" borderId="0" xfId="0" applyFont="1" applyFill="1" applyProtection="1">
      <protection locked="0"/>
    </xf>
    <xf numFmtId="0" fontId="7" fillId="0" borderId="0" xfId="0" applyFont="1" applyAlignment="1" applyProtection="1">
      <alignment horizontal="left" vertical="center"/>
    </xf>
    <xf numFmtId="0" fontId="7" fillId="0" borderId="0" xfId="0" applyFont="1" applyAlignment="1" applyProtection="1">
      <alignment horizontal="left" vertical="top" wrapText="1"/>
    </xf>
    <xf numFmtId="0" fontId="7" fillId="0" borderId="0" xfId="0" applyFont="1" applyAlignment="1" applyProtection="1">
      <alignment vertical="top" wrapText="1"/>
    </xf>
    <xf numFmtId="0" fontId="11" fillId="0" borderId="0" xfId="0" applyFont="1" applyFill="1" applyAlignment="1" applyProtection="1">
      <alignment horizontal="right"/>
    </xf>
    <xf numFmtId="0" fontId="10" fillId="0" borderId="0" xfId="0" applyFont="1" applyProtection="1">
      <protection locked="0"/>
    </xf>
    <xf numFmtId="0" fontId="11" fillId="0" borderId="0" xfId="0" applyFont="1" applyFill="1" applyAlignment="1" applyProtection="1">
      <alignment horizontal="right"/>
      <protection locked="0"/>
    </xf>
    <xf numFmtId="0" fontId="8" fillId="0" borderId="0" xfId="0" applyFont="1" applyProtection="1">
      <protection locked="0"/>
    </xf>
    <xf numFmtId="0" fontId="18" fillId="0" borderId="0" xfId="0" applyFont="1" applyProtection="1">
      <protection locked="0"/>
    </xf>
    <xf numFmtId="0" fontId="18" fillId="0" borderId="0" xfId="0" applyFont="1" applyAlignment="1" applyProtection="1">
      <alignment vertical="top"/>
      <protection locked="0"/>
    </xf>
    <xf numFmtId="0" fontId="8" fillId="0" borderId="0" xfId="0" applyFont="1" applyAlignment="1" applyProtection="1">
      <protection locked="0"/>
    </xf>
    <xf numFmtId="0" fontId="7" fillId="0" borderId="0" xfId="0" applyFont="1" applyAlignment="1" applyProtection="1">
      <alignment horizontal="right"/>
      <protection locked="0"/>
    </xf>
    <xf numFmtId="0" fontId="4" fillId="0" borderId="0" xfId="0" applyFont="1" applyFill="1" applyProtection="1">
      <protection locked="0"/>
    </xf>
    <xf numFmtId="0" fontId="7" fillId="0" borderId="0" xfId="0" applyFont="1" applyProtection="1">
      <protection locked="0"/>
    </xf>
    <xf numFmtId="0" fontId="10" fillId="0" borderId="0" xfId="0" applyFont="1" applyAlignment="1" applyProtection="1">
      <alignment vertical="top"/>
      <protection locked="0"/>
    </xf>
    <xf numFmtId="0" fontId="7" fillId="0" borderId="0" xfId="0" applyFont="1" applyAlignment="1" applyProtection="1">
      <protection locked="0"/>
    </xf>
    <xf numFmtId="0" fontId="3" fillId="0" borderId="0" xfId="0" applyFont="1" applyFill="1" applyAlignment="1" applyProtection="1">
      <alignment vertical="top"/>
      <protection locked="0"/>
    </xf>
    <xf numFmtId="0" fontId="4" fillId="0" borderId="0" xfId="0" applyFont="1" applyFill="1" applyAlignment="1" applyProtection="1">
      <alignment vertical="top"/>
      <protection locked="0"/>
    </xf>
    <xf numFmtId="0" fontId="10" fillId="0" borderId="0" xfId="0" applyFont="1" applyBorder="1" applyAlignment="1" applyProtection="1">
      <alignment horizontal="right" vertical="top" wrapText="1"/>
      <protection locked="0"/>
    </xf>
    <xf numFmtId="0" fontId="10" fillId="0" borderId="0" xfId="0" applyFont="1" applyFill="1" applyBorder="1" applyAlignment="1">
      <alignment horizontal="left" vertical="top"/>
    </xf>
    <xf numFmtId="0" fontId="10" fillId="0" borderId="0" xfId="0" applyFont="1" applyFill="1"/>
  </cellXfs>
  <cellStyles count="5">
    <cellStyle name="Comma" xfId="1" builtinId="3"/>
    <cellStyle name="Neutral" xfId="2" builtinId="28"/>
    <cellStyle name="Normal" xfId="0" builtinId="0"/>
    <cellStyle name="Normal 3" xfId="4"/>
    <cellStyle name="Normal_Sheet1" xfId="3"/>
  </cellStyles>
  <dxfs count="0"/>
  <tableStyles count="0" defaultTableStyle="TableStyleMedium2"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showGridLines="0" tabSelected="1" topLeftCell="A28" zoomScale="110" zoomScaleNormal="110" zoomScaleSheetLayoutView="106" workbookViewId="0">
      <selection activeCell="B11" sqref="B11:F11"/>
    </sheetView>
  </sheetViews>
  <sheetFormatPr defaultRowHeight="15" x14ac:dyDescent="0.25"/>
  <cols>
    <col min="1" max="1" width="5.140625" style="11" customWidth="1"/>
    <col min="2" max="2" width="62.85546875" style="115" customWidth="1"/>
    <col min="3" max="3" width="10.28515625" style="63" customWidth="1"/>
    <col min="4" max="4" width="11.7109375" style="63" customWidth="1"/>
    <col min="5" max="5" width="13.28515625" style="37" customWidth="1"/>
    <col min="6" max="6" width="15.28515625" style="36" customWidth="1"/>
    <col min="7" max="7" width="17.5703125" style="116" customWidth="1"/>
    <col min="8" max="8" width="13.42578125" style="64" customWidth="1"/>
    <col min="9" max="9" width="14.7109375" style="64" customWidth="1"/>
    <col min="10" max="10" width="13.42578125" style="65" bestFit="1" customWidth="1"/>
    <col min="11" max="12" width="9.140625" style="65"/>
    <col min="13" max="13" width="10.42578125" style="65" customWidth="1"/>
    <col min="14" max="16384" width="9.140625" style="65"/>
  </cols>
  <sheetData>
    <row r="1" spans="1:9" ht="14.25" x14ac:dyDescent="0.2">
      <c r="B1" s="30"/>
      <c r="D1" s="32"/>
      <c r="E1" s="39" t="s">
        <v>0</v>
      </c>
      <c r="F1" s="31" t="s">
        <v>1</v>
      </c>
      <c r="G1" s="1"/>
    </row>
    <row r="2" spans="1:9" ht="14.25" x14ac:dyDescent="0.2">
      <c r="B2" s="30"/>
      <c r="C2" s="32"/>
      <c r="D2" s="32"/>
      <c r="E2" s="31"/>
      <c r="F2" s="33"/>
      <c r="G2" s="1"/>
    </row>
    <row r="3" spans="1:9" ht="24" customHeight="1" x14ac:dyDescent="0.2">
      <c r="A3" s="49" t="s">
        <v>34</v>
      </c>
      <c r="B3" s="49"/>
      <c r="C3" s="49"/>
      <c r="D3" s="49"/>
      <c r="E3" s="49"/>
      <c r="F3" s="49"/>
      <c r="G3" s="1"/>
    </row>
    <row r="4" spans="1:9" ht="15.75" customHeight="1" x14ac:dyDescent="0.2">
      <c r="A4" s="66" t="s">
        <v>16</v>
      </c>
      <c r="B4" s="66"/>
      <c r="C4" s="66"/>
      <c r="D4" s="66"/>
      <c r="E4" s="66"/>
      <c r="F4" s="66"/>
      <c r="G4" s="1"/>
    </row>
    <row r="5" spans="1:9" ht="14.25" x14ac:dyDescent="0.2">
      <c r="B5" s="30"/>
      <c r="C5" s="32"/>
      <c r="D5" s="32"/>
      <c r="E5" s="31"/>
      <c r="F5" s="33"/>
      <c r="G5" s="1"/>
    </row>
    <row r="6" spans="1:9" x14ac:dyDescent="0.25">
      <c r="A6" s="16"/>
      <c r="B6" s="2"/>
      <c r="C6" s="18"/>
      <c r="D6" s="18"/>
      <c r="E6" s="3"/>
      <c r="F6" s="4"/>
      <c r="G6" s="1"/>
    </row>
    <row r="7" spans="1:9" ht="16.5" customHeight="1" x14ac:dyDescent="0.2">
      <c r="A7" s="34" t="s">
        <v>2</v>
      </c>
      <c r="B7" s="67" t="s">
        <v>33</v>
      </c>
      <c r="C7" s="67"/>
      <c r="D7" s="67"/>
      <c r="E7" s="67"/>
      <c r="F7" s="67"/>
      <c r="G7" s="1"/>
    </row>
    <row r="8" spans="1:9" ht="31.5" customHeight="1" x14ac:dyDescent="0.2">
      <c r="A8" s="34" t="s">
        <v>3</v>
      </c>
      <c r="B8" s="50" t="s">
        <v>35</v>
      </c>
      <c r="C8" s="50"/>
      <c r="D8" s="50"/>
      <c r="E8" s="50"/>
      <c r="F8" s="50"/>
      <c r="G8" s="1"/>
    </row>
    <row r="9" spans="1:9" ht="17.25" customHeight="1" x14ac:dyDescent="0.2">
      <c r="A9" s="34" t="s">
        <v>4</v>
      </c>
      <c r="B9" s="50" t="s">
        <v>36</v>
      </c>
      <c r="C9" s="50"/>
      <c r="D9" s="50"/>
      <c r="E9" s="50"/>
      <c r="F9" s="50"/>
      <c r="G9" s="1"/>
    </row>
    <row r="10" spans="1:9" ht="90" customHeight="1" x14ac:dyDescent="0.2">
      <c r="A10" s="34" t="s">
        <v>5</v>
      </c>
      <c r="B10" s="50" t="s">
        <v>37</v>
      </c>
      <c r="C10" s="50"/>
      <c r="D10" s="50"/>
      <c r="E10" s="50"/>
      <c r="F10" s="50"/>
      <c r="G10" s="1"/>
    </row>
    <row r="11" spans="1:9" ht="72" customHeight="1" x14ac:dyDescent="0.2">
      <c r="A11" s="34" t="s">
        <v>6</v>
      </c>
      <c r="B11" s="50" t="s">
        <v>15</v>
      </c>
      <c r="C11" s="50"/>
      <c r="D11" s="50"/>
      <c r="E11" s="50"/>
      <c r="F11" s="50"/>
      <c r="G11" s="1"/>
    </row>
    <row r="12" spans="1:9" s="71" customFormat="1" ht="30" x14ac:dyDescent="0.25">
      <c r="A12" s="68" t="s">
        <v>21</v>
      </c>
      <c r="B12" s="68" t="s">
        <v>17</v>
      </c>
      <c r="C12" s="68" t="s">
        <v>32</v>
      </c>
      <c r="D12" s="69" t="s">
        <v>18</v>
      </c>
      <c r="E12" s="43" t="s">
        <v>19</v>
      </c>
      <c r="F12" s="43" t="s">
        <v>20</v>
      </c>
      <c r="G12" s="42"/>
      <c r="H12" s="70"/>
      <c r="I12" s="70"/>
    </row>
    <row r="13" spans="1:9" ht="147" customHeight="1" x14ac:dyDescent="0.25">
      <c r="A13" s="19" t="s">
        <v>2</v>
      </c>
      <c r="B13" s="5" t="s">
        <v>39</v>
      </c>
      <c r="C13" s="72"/>
      <c r="D13" s="73"/>
      <c r="E13" s="73"/>
      <c r="F13" s="74"/>
      <c r="G13" s="10"/>
    </row>
    <row r="14" spans="1:9" ht="144.75" customHeight="1" x14ac:dyDescent="0.25">
      <c r="A14" s="21"/>
      <c r="B14" s="41" t="s">
        <v>8</v>
      </c>
      <c r="C14" s="75"/>
      <c r="D14" s="76"/>
      <c r="E14" s="77"/>
      <c r="F14" s="78"/>
      <c r="G14" s="10"/>
    </row>
    <row r="15" spans="1:9" ht="144" customHeight="1" x14ac:dyDescent="0.25">
      <c r="A15" s="21"/>
      <c r="B15" s="41" t="s">
        <v>10</v>
      </c>
      <c r="C15" s="75"/>
      <c r="D15" s="76"/>
      <c r="E15" s="77"/>
      <c r="F15" s="78"/>
      <c r="G15" s="10"/>
    </row>
    <row r="16" spans="1:9" ht="187.5" customHeight="1" x14ac:dyDescent="0.25">
      <c r="A16" s="21"/>
      <c r="B16" s="41" t="s">
        <v>9</v>
      </c>
      <c r="C16" s="75"/>
      <c r="D16" s="76"/>
      <c r="E16" s="77"/>
      <c r="F16" s="78"/>
      <c r="G16" s="10"/>
    </row>
    <row r="17" spans="1:13" ht="60.75" customHeight="1" x14ac:dyDescent="0.25">
      <c r="A17" s="21"/>
      <c r="B17" s="41" t="s">
        <v>11</v>
      </c>
      <c r="C17" s="75"/>
      <c r="D17" s="79"/>
      <c r="E17" s="79"/>
      <c r="F17" s="80"/>
      <c r="G17" s="10"/>
    </row>
    <row r="18" spans="1:13" ht="15" customHeight="1" x14ac:dyDescent="0.25">
      <c r="A18" s="20"/>
      <c r="B18" s="81"/>
      <c r="C18" s="27" t="s">
        <v>7</v>
      </c>
      <c r="D18" s="38">
        <v>12</v>
      </c>
      <c r="E18" s="8"/>
      <c r="F18" s="9">
        <f>D18*E18</f>
        <v>0</v>
      </c>
      <c r="G18" s="10"/>
    </row>
    <row r="19" spans="1:13" ht="153.75" customHeight="1" x14ac:dyDescent="0.2">
      <c r="A19" s="19" t="s">
        <v>3</v>
      </c>
      <c r="B19" s="5" t="s">
        <v>38</v>
      </c>
      <c r="C19" s="72"/>
      <c r="D19" s="82"/>
      <c r="E19" s="6"/>
      <c r="F19" s="7"/>
      <c r="G19" s="1"/>
    </row>
    <row r="20" spans="1:13" ht="15" customHeight="1" x14ac:dyDescent="0.25">
      <c r="A20" s="20"/>
      <c r="B20" s="81"/>
      <c r="C20" s="27" t="s">
        <v>7</v>
      </c>
      <c r="D20" s="28">
        <v>2</v>
      </c>
      <c r="E20" s="8"/>
      <c r="F20" s="9">
        <f>D20*E20</f>
        <v>0</v>
      </c>
      <c r="G20" s="83"/>
    </row>
    <row r="21" spans="1:13" s="86" customFormat="1" ht="17.25" customHeight="1" x14ac:dyDescent="0.25">
      <c r="A21" s="84" t="s">
        <v>22</v>
      </c>
      <c r="B21" s="84"/>
      <c r="C21" s="84"/>
      <c r="D21" s="84"/>
      <c r="E21" s="44"/>
      <c r="F21" s="45">
        <f>SUM(F12:F20)</f>
        <v>0</v>
      </c>
      <c r="G21" s="46"/>
      <c r="H21" s="85"/>
      <c r="I21" s="85"/>
    </row>
    <row r="22" spans="1:13" ht="13.5" customHeight="1" thickBot="1" x14ac:dyDescent="0.3">
      <c r="A22" s="25"/>
      <c r="B22" s="40"/>
      <c r="C22" s="22"/>
      <c r="D22" s="23"/>
      <c r="E22" s="24"/>
      <c r="F22" s="14"/>
      <c r="G22" s="10"/>
    </row>
    <row r="23" spans="1:13" ht="17.25" customHeight="1" x14ac:dyDescent="0.25">
      <c r="A23" s="55" t="s">
        <v>12</v>
      </c>
      <c r="B23" s="56"/>
      <c r="C23" s="57">
        <f>F21</f>
        <v>0</v>
      </c>
      <c r="D23" s="58"/>
      <c r="G23" s="1"/>
      <c r="H23" s="87"/>
      <c r="I23" s="87"/>
      <c r="J23" s="88"/>
    </row>
    <row r="24" spans="1:13" ht="18" customHeight="1" x14ac:dyDescent="0.25">
      <c r="A24" s="59" t="s">
        <v>13</v>
      </c>
      <c r="B24" s="60"/>
      <c r="C24" s="61">
        <f>SUM(C23*25%)</f>
        <v>0</v>
      </c>
      <c r="D24" s="62"/>
      <c r="G24" s="15"/>
      <c r="H24" s="89"/>
      <c r="I24" s="89"/>
      <c r="J24" s="90"/>
    </row>
    <row r="25" spans="1:13" ht="19.5" customHeight="1" thickBot="1" x14ac:dyDescent="0.3">
      <c r="A25" s="51" t="s">
        <v>14</v>
      </c>
      <c r="B25" s="52"/>
      <c r="C25" s="53">
        <f>C23+C24</f>
        <v>0</v>
      </c>
      <c r="D25" s="54"/>
      <c r="G25" s="1"/>
      <c r="H25" s="91"/>
      <c r="I25" s="91"/>
    </row>
    <row r="26" spans="1:13" ht="3" customHeight="1" x14ac:dyDescent="0.25">
      <c r="A26" s="16"/>
      <c r="B26" s="17"/>
      <c r="C26" s="29"/>
      <c r="D26" s="29"/>
      <c r="E26" s="12"/>
      <c r="F26" s="13"/>
      <c r="G26" s="1"/>
      <c r="H26" s="91"/>
      <c r="I26" s="91"/>
    </row>
    <row r="27" spans="1:13" s="64" customFormat="1" ht="11.25" customHeight="1" x14ac:dyDescent="0.25">
      <c r="A27" s="16"/>
      <c r="B27" s="26"/>
      <c r="C27" s="29"/>
      <c r="D27" s="29"/>
      <c r="E27" s="35"/>
      <c r="F27" s="65"/>
      <c r="G27" s="1"/>
      <c r="J27" s="65"/>
      <c r="K27" s="65"/>
      <c r="L27" s="65"/>
      <c r="M27" s="65"/>
    </row>
    <row r="28" spans="1:13" s="96" customFormat="1" x14ac:dyDescent="0.2">
      <c r="A28" s="47" t="s">
        <v>28</v>
      </c>
      <c r="B28" s="47"/>
      <c r="C28" s="92"/>
      <c r="D28" s="93"/>
      <c r="E28" s="94"/>
      <c r="F28" s="94"/>
      <c r="G28" s="94"/>
      <c r="H28" s="94"/>
      <c r="I28" s="95"/>
    </row>
    <row r="29" spans="1:13" s="96" customFormat="1" ht="15" customHeight="1" x14ac:dyDescent="0.2">
      <c r="A29" s="97" t="s">
        <v>26</v>
      </c>
      <c r="B29" s="97"/>
      <c r="C29" s="97"/>
      <c r="D29" s="97"/>
      <c r="E29" s="97"/>
      <c r="F29" s="97"/>
      <c r="G29" s="97"/>
      <c r="H29" s="94"/>
      <c r="I29" s="95"/>
    </row>
    <row r="30" spans="1:13" s="96" customFormat="1" ht="34.5" customHeight="1" x14ac:dyDescent="0.2">
      <c r="A30" s="98" t="s">
        <v>27</v>
      </c>
      <c r="B30" s="98"/>
      <c r="C30" s="98"/>
      <c r="D30" s="98"/>
      <c r="E30" s="98"/>
      <c r="F30" s="98"/>
      <c r="G30" s="99"/>
      <c r="H30" s="100"/>
      <c r="I30" s="95"/>
    </row>
    <row r="31" spans="1:13" s="96" customFormat="1" ht="12" customHeight="1" x14ac:dyDescent="0.2">
      <c r="A31" s="99"/>
      <c r="B31" s="99"/>
      <c r="C31" s="99"/>
      <c r="D31" s="99"/>
      <c r="E31" s="99"/>
      <c r="F31" s="99"/>
      <c r="G31" s="100"/>
      <c r="H31" s="100"/>
      <c r="I31" s="95"/>
    </row>
    <row r="32" spans="1:13" s="96" customFormat="1" ht="12" customHeight="1" x14ac:dyDescent="0.2">
      <c r="A32" s="99"/>
      <c r="B32" s="99"/>
      <c r="C32" s="99"/>
      <c r="D32" s="99"/>
      <c r="E32" s="99"/>
      <c r="F32" s="99"/>
      <c r="G32" s="100"/>
      <c r="H32" s="100"/>
      <c r="I32" s="95"/>
    </row>
    <row r="33" spans="1:13" s="96" customFormat="1" x14ac:dyDescent="0.25">
      <c r="B33" s="101"/>
      <c r="C33" s="101"/>
      <c r="D33" s="101"/>
      <c r="E33" s="101"/>
      <c r="F33" s="101"/>
      <c r="G33" s="101"/>
      <c r="H33" s="102"/>
    </row>
    <row r="34" spans="1:13" s="96" customFormat="1" x14ac:dyDescent="0.25">
      <c r="A34" s="103" t="s">
        <v>29</v>
      </c>
      <c r="C34" s="104"/>
      <c r="D34" s="104"/>
      <c r="E34" s="104"/>
      <c r="F34" s="104"/>
      <c r="G34" s="104"/>
      <c r="H34" s="102"/>
    </row>
    <row r="35" spans="1:13" s="96" customFormat="1" x14ac:dyDescent="0.25">
      <c r="B35" s="105"/>
      <c r="C35" s="106" t="s">
        <v>31</v>
      </c>
      <c r="D35" s="106"/>
      <c r="E35" s="106"/>
      <c r="F35" s="106"/>
      <c r="G35" s="106"/>
      <c r="H35" s="102"/>
    </row>
    <row r="36" spans="1:13" s="96" customFormat="1" ht="14.25" x14ac:dyDescent="0.2">
      <c r="B36" s="107" t="s">
        <v>23</v>
      </c>
      <c r="D36" s="108"/>
      <c r="E36" s="109"/>
      <c r="F36" s="109"/>
      <c r="G36" s="109"/>
      <c r="H36" s="102"/>
    </row>
    <row r="37" spans="1:13" s="96" customFormat="1" ht="25.5" customHeight="1" x14ac:dyDescent="0.2">
      <c r="B37" s="110"/>
      <c r="C37" s="111" t="s">
        <v>30</v>
      </c>
      <c r="E37" s="111"/>
      <c r="F37" s="111"/>
      <c r="G37" s="111"/>
      <c r="H37" s="102"/>
    </row>
    <row r="38" spans="1:13" s="96" customFormat="1" ht="32.25" customHeight="1" x14ac:dyDescent="0.25">
      <c r="B38" s="101"/>
      <c r="C38" s="112" t="s">
        <v>24</v>
      </c>
      <c r="E38" s="113"/>
      <c r="F38" s="113"/>
      <c r="G38" s="113"/>
      <c r="H38" s="114" t="s">
        <v>25</v>
      </c>
    </row>
    <row r="39" spans="1:13" s="64" customFormat="1" x14ac:dyDescent="0.2">
      <c r="A39" s="11"/>
      <c r="B39" s="115"/>
      <c r="C39" s="29"/>
      <c r="D39" s="29"/>
      <c r="E39" s="35"/>
      <c r="F39" s="48"/>
      <c r="G39" s="1"/>
      <c r="J39" s="65"/>
      <c r="K39" s="65"/>
      <c r="L39" s="65"/>
      <c r="M39" s="65"/>
    </row>
    <row r="40" spans="1:13" s="64" customFormat="1" x14ac:dyDescent="0.25">
      <c r="A40" s="11"/>
      <c r="B40" s="115"/>
      <c r="C40" s="63"/>
      <c r="D40" s="63"/>
      <c r="E40" s="37"/>
      <c r="F40" s="36"/>
      <c r="G40" s="1"/>
      <c r="J40" s="65"/>
      <c r="K40" s="65"/>
      <c r="L40" s="65"/>
      <c r="M40" s="65"/>
    </row>
    <row r="41" spans="1:13" s="64" customFormat="1" x14ac:dyDescent="0.25">
      <c r="A41" s="11"/>
      <c r="B41" s="115"/>
      <c r="C41" s="63"/>
      <c r="D41" s="63"/>
      <c r="E41" s="37"/>
      <c r="F41" s="36"/>
      <c r="G41" s="1"/>
      <c r="J41" s="65"/>
      <c r="K41" s="65"/>
      <c r="L41" s="65"/>
      <c r="M41" s="65"/>
    </row>
    <row r="42" spans="1:13" s="64" customFormat="1" x14ac:dyDescent="0.25">
      <c r="A42" s="11"/>
      <c r="B42" s="115"/>
      <c r="C42" s="63"/>
      <c r="D42" s="63"/>
      <c r="E42" s="37"/>
      <c r="F42" s="36"/>
      <c r="G42" s="1"/>
      <c r="J42" s="65"/>
      <c r="K42" s="65"/>
      <c r="L42" s="65"/>
      <c r="M42" s="65"/>
    </row>
    <row r="43" spans="1:13" s="64" customFormat="1" x14ac:dyDescent="0.25">
      <c r="A43" s="11"/>
      <c r="B43" s="115"/>
      <c r="C43" s="63"/>
      <c r="D43" s="63"/>
      <c r="E43" s="37"/>
      <c r="F43" s="36"/>
      <c r="G43" s="1"/>
      <c r="J43" s="65"/>
      <c r="K43" s="65"/>
      <c r="L43" s="65"/>
      <c r="M43" s="65"/>
    </row>
    <row r="44" spans="1:13" s="64" customFormat="1" x14ac:dyDescent="0.25">
      <c r="A44" s="11"/>
      <c r="B44" s="115"/>
      <c r="C44" s="63"/>
      <c r="D44" s="63"/>
      <c r="E44" s="37"/>
      <c r="F44" s="36"/>
      <c r="G44" s="1"/>
      <c r="J44" s="65"/>
      <c r="K44" s="65"/>
      <c r="L44" s="65"/>
      <c r="M44" s="65"/>
    </row>
    <row r="45" spans="1:13" s="64" customFormat="1" x14ac:dyDescent="0.25">
      <c r="A45" s="11"/>
      <c r="B45" s="115"/>
      <c r="C45" s="63"/>
      <c r="D45" s="63"/>
      <c r="E45" s="37"/>
      <c r="F45" s="36"/>
      <c r="G45" s="1"/>
      <c r="J45" s="65"/>
      <c r="K45" s="65"/>
      <c r="L45" s="65"/>
      <c r="M45" s="65"/>
    </row>
    <row r="46" spans="1:13" s="64" customFormat="1" x14ac:dyDescent="0.25">
      <c r="A46" s="11"/>
      <c r="B46" s="115"/>
      <c r="C46" s="63"/>
      <c r="D46" s="63"/>
      <c r="E46" s="37"/>
      <c r="F46" s="36"/>
      <c r="G46" s="1"/>
      <c r="J46" s="65"/>
      <c r="K46" s="65"/>
      <c r="L46" s="65"/>
      <c r="M46" s="65"/>
    </row>
    <row r="47" spans="1:13" s="64" customFormat="1" x14ac:dyDescent="0.25">
      <c r="A47" s="11"/>
      <c r="B47" s="115"/>
      <c r="C47" s="63"/>
      <c r="D47" s="63"/>
      <c r="E47" s="37"/>
      <c r="F47" s="36"/>
      <c r="G47" s="1"/>
      <c r="J47" s="65"/>
      <c r="K47" s="65"/>
      <c r="L47" s="65"/>
      <c r="M47" s="65"/>
    </row>
    <row r="48" spans="1:13" s="64" customFormat="1" x14ac:dyDescent="0.25">
      <c r="A48" s="11"/>
      <c r="B48" s="115"/>
      <c r="C48" s="63"/>
      <c r="D48" s="63"/>
      <c r="E48" s="37"/>
      <c r="F48" s="36"/>
      <c r="G48" s="1"/>
      <c r="J48" s="65"/>
      <c r="K48" s="65"/>
      <c r="L48" s="65"/>
      <c r="M48" s="65"/>
    </row>
    <row r="49" spans="1:13" s="64" customFormat="1" x14ac:dyDescent="0.25">
      <c r="A49" s="11"/>
      <c r="B49" s="115"/>
      <c r="C49" s="63"/>
      <c r="D49" s="63"/>
      <c r="E49" s="37"/>
      <c r="F49" s="36"/>
      <c r="G49" s="1"/>
      <c r="J49" s="65"/>
      <c r="K49" s="65"/>
      <c r="L49" s="65"/>
      <c r="M49" s="65"/>
    </row>
  </sheetData>
  <protectedRanges>
    <protectedRange sqref="E12" name="troškovnik a_1"/>
    <protectedRange sqref="A34:G34" name="Range3"/>
    <protectedRange sqref="C37" name="Range4"/>
  </protectedRanges>
  <mergeCells count="18">
    <mergeCell ref="A24:B24"/>
    <mergeCell ref="C24:D24"/>
    <mergeCell ref="A30:F30"/>
    <mergeCell ref="A21:D21"/>
    <mergeCell ref="A29:G29"/>
    <mergeCell ref="D17:F17"/>
    <mergeCell ref="A3:F3"/>
    <mergeCell ref="A4:F4"/>
    <mergeCell ref="B7:F7"/>
    <mergeCell ref="B8:F8"/>
    <mergeCell ref="B9:F9"/>
    <mergeCell ref="B10:F10"/>
    <mergeCell ref="B11:F11"/>
    <mergeCell ref="D13:F13"/>
    <mergeCell ref="A25:B25"/>
    <mergeCell ref="C25:D25"/>
    <mergeCell ref="A23:B23"/>
    <mergeCell ref="C23:D23"/>
  </mergeCells>
  <pageMargins left="0.25" right="0.17" top="0.39370078740157483" bottom="0.39370078740157483" header="0.21" footer="0.19685039370078741"/>
  <pageSetup paperSize="9" scale="81" fitToHeight="0" orientation="portrait" cellComments="asDisplayed" r:id="rId1"/>
  <headerFooter>
    <oddFooter>&amp;R&amp;P</oddFooter>
  </headerFooter>
  <colBreaks count="1" manualBreakCount="1">
    <brk id="6"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Usluge ispitivanja sidrenja</vt:lpstr>
      <vt:lpstr>'Usluge ispitivanja sidrenja'!Print_Area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Jelovica Maja</dc:creator>
  <cp:lastModifiedBy>Jelovica Maja</cp:lastModifiedBy>
  <cp:lastPrinted>2022-02-22T10:10:50Z</cp:lastPrinted>
  <dcterms:created xsi:type="dcterms:W3CDTF">2020-09-03T13:43:48Z</dcterms:created>
  <dcterms:modified xsi:type="dcterms:W3CDTF">2022-02-22T11:07:34Z</dcterms:modified>
</cp:coreProperties>
</file>