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ovica_maja\Documents\NABAVE JEDN\ROBA\Zamjena lanca\"/>
    </mc:Choice>
  </mc:AlternateContent>
  <bookViews>
    <workbookView xWindow="15" yWindow="0" windowWidth="10440" windowHeight="7755" firstSheet="1" activeTab="1"/>
  </bookViews>
  <sheets>
    <sheet name="troškovnik pokretne bez cijena" sheetId="22" r:id="rId1"/>
    <sheet name="Troškovnik" sheetId="21" r:id="rId2"/>
  </sheets>
  <definedNames>
    <definedName name="_xlnm.Print_Area" localSheetId="0">'troškovnik pokretne bez cijena'!$A$1:$H$45</definedName>
  </definedNames>
  <calcPr calcId="152511" fullPrecision="0"/>
</workbook>
</file>

<file path=xl/calcChain.xml><?xml version="1.0" encoding="utf-8"?>
<calcChain xmlns="http://schemas.openxmlformats.org/spreadsheetml/2006/main">
  <c r="F27" i="21" l="1"/>
  <c r="F29" i="22" l="1"/>
  <c r="F30" i="22" l="1"/>
  <c r="F32" i="22" s="1"/>
  <c r="F26" i="21" l="1"/>
  <c r="F24" i="21"/>
  <c r="F22" i="21"/>
  <c r="F20" i="21"/>
  <c r="F18" i="21"/>
  <c r="F16" i="21"/>
  <c r="F28" i="21" l="1"/>
  <c r="F29" i="21" l="1"/>
</calcChain>
</file>

<file path=xl/sharedStrings.xml><?xml version="1.0" encoding="utf-8"?>
<sst xmlns="http://schemas.openxmlformats.org/spreadsheetml/2006/main" count="106" uniqueCount="73">
  <si>
    <t xml:space="preserve">POZ: </t>
  </si>
  <si>
    <t xml:space="preserve">T R O Š K O V N I K      </t>
  </si>
  <si>
    <t>1.</t>
  </si>
  <si>
    <t>2.</t>
  </si>
  <si>
    <t>3.</t>
  </si>
  <si>
    <t>4.</t>
  </si>
  <si>
    <t>Sastavio:</t>
  </si>
  <si>
    <t>Ponuditelj:</t>
  </si>
  <si>
    <t>UKUPNO :</t>
  </si>
  <si>
    <t>PDV  25% :</t>
  </si>
  <si>
    <t>SVEUKUPNO :</t>
  </si>
  <si>
    <t xml:space="preserve">( Potpis i pečat ) </t>
  </si>
  <si>
    <t xml:space="preserve">Željko Vitas                                                                                               </t>
  </si>
  <si>
    <t xml:space="preserve">                                                              </t>
  </si>
  <si>
    <t>NAPOMENA:</t>
  </si>
  <si>
    <t xml:space="preserve"> </t>
  </si>
  <si>
    <t>jed. mj.</t>
  </si>
  <si>
    <t>količina</t>
  </si>
  <si>
    <t>Jedinična cijena (kn)</t>
  </si>
  <si>
    <t>Cijena ukupno (kn)</t>
  </si>
  <si>
    <t>Red. br.</t>
  </si>
  <si>
    <t>Opis stavke</t>
  </si>
  <si>
    <t>kom</t>
  </si>
  <si>
    <t>komplet</t>
  </si>
  <si>
    <t>Suglasan:</t>
  </si>
  <si>
    <t>kompleta</t>
  </si>
  <si>
    <t>5.</t>
  </si>
  <si>
    <t>6.</t>
  </si>
  <si>
    <t>7.</t>
  </si>
  <si>
    <t>Za robu/materijal koji u troškovniku uz naznaku tipa ima navod "ili jednakovrijedno " potrebno je prije naručivanja i ugradnje istog dostaviti uzorak i dokaz jednakovrijednosti robe/materijala kojeg je potrebno ugraditi.</t>
  </si>
  <si>
    <r>
      <t>U svim stavkama troškovnika obuhvaćeni su radovi pomoću kvalificirane i stručne radne snage u skladu s važećim tehničkim propisima i pravilima struke,</t>
    </r>
    <r>
      <rPr>
        <sz val="10"/>
        <color theme="1"/>
        <rFont val="Arial"/>
        <family val="2"/>
        <charset val="238"/>
      </rPr>
      <t xml:space="preserve"> a sve je potrebno uračunati u jediničnu cijenu.</t>
    </r>
  </si>
  <si>
    <t>Izvršitelj je dužan ishodovati dozvolu za ulazak vozila na  javnu površinu i njezino zauzeće na području izvođenje radova, a za izvršenje predmeta nabave. Sve potrebno za ishođenje predmetne dozvole i suglasnosti je obveza i trošak izvođača.</t>
  </si>
  <si>
    <t>U jediničnu cijenu potrebno je uključiti radnu snagu, posebne uvjete rada, sav potreban materijal, rad, sredstva nabave, dopreme, pomoćni pribor, alat, spojna sredstva, sredstva za pričvršćenje, odgovarajuća vozila, prijevoz i prijenose materijala (strojno ili ručno), utovar i istovar opreme, skladištenje, sva potrebna ispitivanja te izdavanje zapisnika/izvješća/protokola o provedenom testiranju i dobivenim rezultatima, sve sukladno važećim propisima. Zamjenu  dijelova u stavkama ovoga troškovnika izvodi izvođač, a trošak je uračunat u jediničnoj cijeni stavke.</t>
  </si>
  <si>
    <t>Svi troškovi otklanjanja štete uzrokovane događajem za koji je odgovoran izvođač , su trošak izvođača.</t>
  </si>
  <si>
    <t>Materijal koji je demontiran i nije više za ponovnu upotrebu kao i otpadni materijal nastao kao rezultat realizacije ugovora potrebno je deponirati i ekološki zbrinuti. Stavka uključuje utovar, prijevoz do najbližeg reciklažnog dvorišta, istovar i naknadu reciklažnom dvorištu, sve sukladno Zakonu o gospodarenju otpadom.</t>
  </si>
  <si>
    <t>Pažljivo otvaranje i rasklapanje južnog kraka pokretnih stepenica</t>
  </si>
  <si>
    <t>Demontaža i provjera svih 66 gazišta pokretnih stepenica</t>
  </si>
  <si>
    <t xml:space="preserve">Demontaža dotrajalog pogonskog lanca i popratnih dotrajalih elemenata uz njihovo ekološko zbrinjavanje </t>
  </si>
  <si>
    <t>Dobava i montaža novog pogonskog lanca za svih 66 gazišta pokretnih stepenica uz izdavanje minimalne garancije od 4 godine na njegovu ispravnost</t>
  </si>
  <si>
    <t>Pregled, čišćenje i podešavanje ostatka pogonskog trakta pokretnih stepenica</t>
  </si>
  <si>
    <t>Funkcionalno ispitivanje pokretnih stpenica, probni rad i puštanje u pogon uz izdavanje izvještaja o izvedenim radovima i ugrađenim materijalom</t>
  </si>
  <si>
    <t>Aleksandar Šebelja</t>
  </si>
  <si>
    <t>Rijeka, veljača  2022. godine</t>
  </si>
  <si>
    <t>Zamjena lanca na pokretnim stepenicama u podhodniku Ivana Zajca</t>
  </si>
  <si>
    <t>153   024.160</t>
  </si>
  <si>
    <t>POKRETNE STEPENICE - SJEVER.
tip: FT 840 Tugela; tv.br.: 2B-0024-001~002; 
proizvođač: ThyssenKrupp Escalators Co.ltd. China</t>
  </si>
  <si>
    <t>POKRETNE STEPENICE - SJEVER.
tip: FT 840 Tugela; tv.br.: 2B-0024-001; 
proizvođač: ThyssenKrupp Escalators Co.ltd. China</t>
  </si>
  <si>
    <t>Demontaža i provjera svih 70 gazišta pokretnih stepenica; ALUSTEP EX SILVER GREY</t>
  </si>
  <si>
    <t xml:space="preserve">Demontaža dotrajalog pogonskog lanca sa pripadajućim  dotrajalim elementima te njihovo ekološko zbrinjavanje </t>
  </si>
  <si>
    <t>Dobava i montaža novog pogonskog lanca; 110 kN, T=135 za vanjsku upotrebu, za svih 70 gazišta pokretnih stepenica uz izdavanje minimalne garancije od 4 godine na njegovu ispravnost</t>
  </si>
  <si>
    <t>Pažljivo otvaranje i rasklapanje sjevernog kraka pokretnih stepenica</t>
  </si>
  <si>
    <t xml:space="preserve">Funkcionalno ispitivanje pokretnih stepenica, probni rad i puštanje u pogon uz izdavanje zapisnika o izvedenim radovima i ugrađenim materijalom.
</t>
  </si>
  <si>
    <t>3875   024.160</t>
  </si>
  <si>
    <t>jed. 
mj.</t>
  </si>
  <si>
    <t>Jedinična 
cijena (kn)</t>
  </si>
  <si>
    <t>Cijena 
ukupno (kn)</t>
  </si>
  <si>
    <t>UKUPNO  (bez PDV- a u kn):</t>
  </si>
  <si>
    <t>POREZ NA DODANU VRIJEDNOST 25% (PDV u kn):</t>
  </si>
  <si>
    <t>SVEUKUPNO   (s PDV-om u kn):</t>
  </si>
  <si>
    <t>Upisati jediničnu cijenu u plava polja.</t>
  </si>
  <si>
    <t xml:space="preserve">U cijenu ponude bez poreza na dodanu vrijednost moraju biti uračunati svi eventualni troškovi i popusti. </t>
  </si>
  <si>
    <t xml:space="preserve">Izjavljujemo da smo proučili Poziv za dostavu ponuda iz kojeg prihvaćamo sve odredbe i izvršit ćemo predmet nabave u skladu s tim odredbama i za cijene koje smo naveli u ponudi što potvrđujemo svojim potpisom i pečatom.
</t>
  </si>
  <si>
    <t>U ________________, 2022. godine.</t>
  </si>
  <si>
    <t xml:space="preserve">                               Ponuditelj:</t>
  </si>
  <si>
    <t>M.P.</t>
  </si>
  <si>
    <t>_________________________________________</t>
  </si>
  <si>
    <t>(tiskano upisati ime i prezime ovlaštene osobe ponuditelja)</t>
  </si>
  <si>
    <r>
      <rPr>
        <sz val="10"/>
        <rFont val="Arial"/>
        <family val="2"/>
        <charset val="238"/>
      </rPr>
      <t>Isporučitelj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je dužan ishodovati dozvolu za ulazak vozila na  javnu površinu i njezino zauzeće koju koristi za izvršenje predmeta nabave. Sve potrebno za ishođenje predmetne dozvole i suglasnosti je obveza i trošak Isporučitelja.</t>
    </r>
  </si>
  <si>
    <t>Materijal koji je demontiran i nije više za ponovnu upotrebu kao i otpadni materijal nastao kao rezultat izvršenja predmeta nabave potrebno je deponirati i ekološki zbrinuti. Stavka uključuje utovar, prijevoz do najbližeg reciklažnog dvorišta, istovar i naknadu reciklažnom dvorištu, sve sukladno važećem  Zakonu o gospodarenju otpadom.</t>
  </si>
  <si>
    <r>
      <t>U jediničnu cijenu potrebno je uključiti radnu snagu,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sav potreban materijal, rad, sredstva nabave, dopreme, pomoćni pribor, alat, spojna sredstva, sredstva za pričvršćenje, odgovarajuća vozila, prijevoz i prijenose materijala (strojno ili ručno), utovar i istovar opreme, sva potrebna ispitivanja te izdavanje zapisnika/izvješća/protokola o provedenom testiranju i dobivenim rezultatima, sve sukladno važećim propisima. Zamjenu dijelova u stavkama ovog troškovnika izvršava Isporučitelj</t>
    </r>
    <r>
      <rPr>
        <sz val="10"/>
        <color rgb="FFFF000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a trošak je uračunat u jediničnoj cijeni stavke.</t>
    </r>
  </si>
  <si>
    <t xml:space="preserve">Svi troškovi otklanjanja štete uzrokovane događajem za koji je odgovoran Isporučitelj, trošak su Isporučitelja. </t>
  </si>
  <si>
    <r>
      <rPr>
        <b/>
        <sz val="11"/>
        <rFont val="Arial"/>
        <family val="2"/>
        <charset val="238"/>
      </rPr>
      <t>Lokacija</t>
    </r>
    <r>
      <rPr>
        <sz val="11"/>
        <rFont val="Arial"/>
        <family val="2"/>
        <charset val="238"/>
      </rPr>
      <t xml:space="preserve">:    ulica Ivana Zajca - sjeverni krak </t>
    </r>
  </si>
  <si>
    <t>Zamjena lanca na pokretnim stepenicama u pothodniku Ivana Zajca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</si>
</sst>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Verdana"/>
      <family val="2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19" fillId="0" borderId="0"/>
  </cellStyleXfs>
  <cellXfs count="139">
    <xf numFmtId="0" fontId="0" fillId="0" borderId="0" xfId="0"/>
    <xf numFmtId="0" fontId="7" fillId="0" borderId="0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justify" wrapText="1"/>
    </xf>
    <xf numFmtId="4" fontId="11" fillId="0" borderId="1" xfId="0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top" wrapText="1"/>
    </xf>
    <xf numFmtId="4" fontId="10" fillId="0" borderId="6" xfId="0" applyNumberFormat="1" applyFont="1" applyFill="1" applyBorder="1" applyAlignment="1">
      <alignment horizontal="righ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4" fontId="10" fillId="0" borderId="10" xfId="0" applyNumberFormat="1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top" wrapText="1"/>
    </xf>
    <xf numFmtId="4" fontId="10" fillId="0" borderId="14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" fontId="10" fillId="0" borderId="0" xfId="0" applyNumberFormat="1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top" wrapText="1"/>
    </xf>
    <xf numFmtId="4" fontId="10" fillId="0" borderId="18" xfId="0" applyNumberFormat="1" applyFont="1" applyFill="1" applyBorder="1" applyAlignment="1">
      <alignment horizontal="right" vertical="top" wrapText="1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" fontId="11" fillId="0" borderId="8" xfId="0" applyNumberFormat="1" applyFont="1" applyFill="1" applyBorder="1" applyAlignment="1">
      <alignment horizontal="center" vertical="top"/>
    </xf>
    <xf numFmtId="4" fontId="12" fillId="0" borderId="9" xfId="0" applyNumberFormat="1" applyFont="1" applyFill="1" applyBorder="1" applyAlignment="1">
      <alignment horizontal="right" vertical="top"/>
    </xf>
    <xf numFmtId="0" fontId="0" fillId="0" borderId="2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3" xfId="0" applyFont="1" applyBorder="1" applyAlignment="1">
      <alignment horizontal="center" vertical="top"/>
    </xf>
    <xf numFmtId="4" fontId="11" fillId="0" borderId="25" xfId="1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/>
    </xf>
    <xf numFmtId="0" fontId="0" fillId="0" borderId="20" xfId="0" applyFont="1" applyBorder="1" applyAlignment="1">
      <alignment horizontal="right" vertical="top"/>
    </xf>
    <xf numFmtId="0" fontId="0" fillId="0" borderId="22" xfId="0" applyFont="1" applyBorder="1" applyAlignment="1">
      <alignment horizontal="right" vertical="top"/>
    </xf>
    <xf numFmtId="0" fontId="0" fillId="0" borderId="24" xfId="0" applyFont="1" applyBorder="1" applyAlignment="1">
      <alignment horizontal="right" vertical="top"/>
    </xf>
    <xf numFmtId="4" fontId="11" fillId="3" borderId="24" xfId="0" applyNumberFormat="1" applyFont="1" applyFill="1" applyBorder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4" fontId="11" fillId="0" borderId="8" xfId="0" applyNumberFormat="1" applyFont="1" applyFill="1" applyBorder="1" applyAlignment="1">
      <alignment horizontal="right" vertical="top"/>
    </xf>
    <xf numFmtId="0" fontId="10" fillId="0" borderId="16" xfId="0" applyFont="1" applyFill="1" applyBorder="1" applyAlignment="1" applyProtection="1">
      <alignment horizontal="right" vertical="top" wrapText="1"/>
      <protection locked="0"/>
    </xf>
    <xf numFmtId="4" fontId="10" fillId="0" borderId="17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 applyProtection="1">
      <alignment horizontal="right" vertical="top" wrapText="1"/>
      <protection locked="0"/>
    </xf>
    <xf numFmtId="4" fontId="10" fillId="0" borderId="5" xfId="0" applyNumberFormat="1" applyFont="1" applyFill="1" applyBorder="1" applyAlignment="1">
      <alignment horizontal="right" vertical="top" wrapText="1"/>
    </xf>
    <xf numFmtId="0" fontId="10" fillId="0" borderId="8" xfId="0" applyFont="1" applyFill="1" applyBorder="1" applyAlignment="1" applyProtection="1">
      <alignment horizontal="right" vertical="top" wrapText="1"/>
      <protection locked="0"/>
    </xf>
    <xf numFmtId="4" fontId="10" fillId="0" borderId="9" xfId="0" applyNumberFormat="1" applyFont="1" applyFill="1" applyBorder="1" applyAlignment="1">
      <alignment horizontal="right" vertical="top" wrapText="1"/>
    </xf>
    <xf numFmtId="0" fontId="10" fillId="0" borderId="12" xfId="0" applyFont="1" applyFill="1" applyBorder="1" applyAlignment="1" applyProtection="1">
      <alignment horizontal="right" vertical="top" wrapText="1"/>
      <protection locked="0"/>
    </xf>
    <xf numFmtId="4" fontId="10" fillId="0" borderId="1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/>
    </xf>
    <xf numFmtId="0" fontId="14" fillId="0" borderId="0" xfId="0" applyFont="1" applyFill="1" applyAlignment="1">
      <alignment horizontal="left" vertical="top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0" fontId="0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4" fontId="12" fillId="0" borderId="28" xfId="0" applyNumberFormat="1" applyFont="1" applyFill="1" applyBorder="1" applyAlignment="1">
      <alignment horizontal="right" vertical="top"/>
    </xf>
    <xf numFmtId="0" fontId="13" fillId="0" borderId="29" xfId="0" applyFont="1" applyFill="1" applyBorder="1" applyAlignment="1">
      <alignment vertical="top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4" fontId="18" fillId="4" borderId="19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Font="1" applyBorder="1" applyAlignment="1">
      <alignment horizontal="center" vertical="top"/>
    </xf>
    <xf numFmtId="0" fontId="10" fillId="4" borderId="3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2" xfId="0" applyFont="1" applyFill="1" applyBorder="1" applyAlignment="1" applyProtection="1">
      <alignment horizontal="right" vertical="top" wrapText="1"/>
      <protection locked="0"/>
    </xf>
    <xf numFmtId="4" fontId="10" fillId="4" borderId="17" xfId="0" applyNumberFormat="1" applyFont="1" applyFill="1" applyBorder="1" applyAlignment="1">
      <alignment horizontal="right" vertical="top" wrapText="1"/>
    </xf>
    <xf numFmtId="4" fontId="10" fillId="4" borderId="18" xfId="0" applyNumberFormat="1" applyFont="1" applyFill="1" applyBorder="1" applyAlignment="1">
      <alignment horizontal="righ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 applyProtection="1">
      <alignment horizontal="right" vertical="top" wrapText="1"/>
      <protection locked="0"/>
    </xf>
    <xf numFmtId="4" fontId="10" fillId="4" borderId="5" xfId="0" applyNumberFormat="1" applyFont="1" applyFill="1" applyBorder="1" applyAlignment="1">
      <alignment horizontal="right" vertical="top" wrapText="1"/>
    </xf>
    <xf numFmtId="4" fontId="10" fillId="4" borderId="6" xfId="0" applyNumberFormat="1" applyFont="1" applyFill="1" applyBorder="1" applyAlignment="1">
      <alignment horizontal="righ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 applyProtection="1">
      <alignment horizontal="right" vertical="top" wrapText="1"/>
      <protection locked="0"/>
    </xf>
    <xf numFmtId="4" fontId="10" fillId="4" borderId="13" xfId="0" applyNumberFormat="1" applyFont="1" applyFill="1" applyBorder="1" applyAlignment="1">
      <alignment horizontal="right" vertical="top" wrapText="1"/>
    </xf>
    <xf numFmtId="4" fontId="10" fillId="4" borderId="14" xfId="0" applyNumberFormat="1" applyFont="1" applyFill="1" applyBorder="1" applyAlignment="1">
      <alignment horizontal="right" vertical="top" wrapText="1"/>
    </xf>
    <xf numFmtId="0" fontId="10" fillId="3" borderId="0" xfId="2" applyFont="1" applyFill="1" applyBorder="1" applyAlignment="1" applyProtection="1">
      <alignment vertical="center"/>
    </xf>
    <xf numFmtId="0" fontId="10" fillId="4" borderId="4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1" fillId="3" borderId="0" xfId="0" applyFont="1" applyFill="1" applyAlignment="1" applyProtection="1">
      <alignment horizontal="left" vertical="center"/>
    </xf>
    <xf numFmtId="0" fontId="20" fillId="3" borderId="0" xfId="0" applyFont="1" applyFill="1" applyProtection="1"/>
    <xf numFmtId="0" fontId="11" fillId="0" borderId="0" xfId="0" applyFont="1" applyAlignment="1" applyProtection="1">
      <alignment horizontal="left" vertical="center"/>
    </xf>
    <xf numFmtId="0" fontId="20" fillId="0" borderId="0" xfId="0" applyFont="1" applyFill="1" applyProtection="1"/>
    <xf numFmtId="0" fontId="20" fillId="0" borderId="0" xfId="0" applyFont="1" applyFill="1" applyProtection="1">
      <protection locked="0"/>
    </xf>
    <xf numFmtId="0" fontId="11" fillId="0" borderId="0" xfId="0" applyFont="1" applyAlignment="1" applyProtection="1">
      <alignment vertical="top" wrapText="1"/>
    </xf>
    <xf numFmtId="0" fontId="20" fillId="0" borderId="0" xfId="0" applyFont="1" applyFill="1" applyAlignment="1" applyProtection="1">
      <alignment horizontal="right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20" fillId="0" borderId="0" xfId="0" applyFont="1" applyFill="1" applyAlignment="1" applyProtection="1">
      <alignment vertical="top"/>
      <protection locked="0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top" wrapText="1"/>
    </xf>
    <xf numFmtId="0" fontId="17" fillId="0" borderId="0" xfId="0" applyFont="1" applyFill="1" applyAlignment="1">
      <alignment horizontal="left" vertical="top" wrapText="1"/>
    </xf>
  </cellXfs>
  <cellStyles count="3">
    <cellStyle name="Neutral" xfId="1" builtinId="2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view="pageBreakPreview" topLeftCell="A16" zoomScale="115" zoomScaleNormal="100" zoomScaleSheetLayoutView="115" workbookViewId="0">
      <selection activeCell="F28" sqref="F28"/>
    </sheetView>
  </sheetViews>
  <sheetFormatPr defaultRowHeight="15" customHeight="1" x14ac:dyDescent="0.2"/>
  <cols>
    <col min="1" max="1" width="5.42578125" style="8" customWidth="1"/>
    <col min="2" max="2" width="49" style="8" customWidth="1"/>
    <col min="3" max="3" width="9" style="8" customWidth="1"/>
    <col min="4" max="4" width="7.28515625" style="8" customWidth="1"/>
    <col min="5" max="5" width="13.140625" style="12" customWidth="1"/>
    <col min="6" max="6" width="15.140625" style="13" bestFit="1" customWidth="1"/>
    <col min="7" max="7" width="9.140625" style="3" hidden="1" customWidth="1"/>
    <col min="8" max="8" width="9.140625" style="2"/>
    <col min="9" max="10" width="9.140625" style="3"/>
    <col min="11" max="11" width="12" style="3" bestFit="1" customWidth="1"/>
    <col min="12" max="16384" width="9.140625" style="3"/>
  </cols>
  <sheetData>
    <row r="1" spans="1:8" ht="15" customHeight="1" x14ac:dyDescent="0.2">
      <c r="A1" s="4"/>
      <c r="B1" s="5"/>
      <c r="C1" s="6"/>
      <c r="D1" s="6"/>
      <c r="E1" s="6" t="s">
        <v>0</v>
      </c>
      <c r="F1" s="52" t="s">
        <v>44</v>
      </c>
      <c r="G1" s="1"/>
    </row>
    <row r="2" spans="1:8" ht="15" customHeight="1" x14ac:dyDescent="0.2">
      <c r="A2" s="130" t="s">
        <v>1</v>
      </c>
      <c r="B2" s="130"/>
      <c r="C2" s="130"/>
      <c r="D2" s="130"/>
      <c r="E2" s="130"/>
      <c r="F2" s="130"/>
      <c r="G2" s="130"/>
    </row>
    <row r="3" spans="1:8" ht="17.25" customHeight="1" x14ac:dyDescent="0.2">
      <c r="A3" s="131" t="s">
        <v>43</v>
      </c>
      <c r="B3" s="132"/>
      <c r="C3" s="132"/>
      <c r="D3" s="132"/>
      <c r="E3" s="132"/>
      <c r="F3" s="132"/>
      <c r="G3" s="132"/>
    </row>
    <row r="4" spans="1:8" ht="15" customHeight="1" x14ac:dyDescent="0.2">
      <c r="A4" s="133"/>
      <c r="B4" s="133"/>
      <c r="C4" s="133"/>
      <c r="D4" s="133"/>
      <c r="E4" s="133"/>
      <c r="F4" s="133"/>
      <c r="G4" s="1"/>
    </row>
    <row r="5" spans="1:8" ht="15" customHeight="1" x14ac:dyDescent="0.2">
      <c r="A5" s="14"/>
      <c r="B5" s="7"/>
      <c r="C5" s="14"/>
      <c r="D5" s="14"/>
      <c r="E5" s="14"/>
      <c r="F5" s="14"/>
      <c r="G5" s="1"/>
    </row>
    <row r="6" spans="1:8" ht="15" customHeight="1" x14ac:dyDescent="0.2">
      <c r="A6" s="67"/>
      <c r="B6" s="67" t="s">
        <v>14</v>
      </c>
      <c r="C6" s="67"/>
      <c r="D6" s="67"/>
      <c r="E6" s="67"/>
      <c r="F6" s="67"/>
      <c r="G6" s="1"/>
      <c r="H6" s="68"/>
    </row>
    <row r="7" spans="1:8" x14ac:dyDescent="0.2">
      <c r="A7" s="67" t="s">
        <v>2</v>
      </c>
      <c r="B7" s="134" t="s">
        <v>30</v>
      </c>
      <c r="C7" s="135"/>
      <c r="D7" s="135"/>
      <c r="E7" s="135"/>
      <c r="F7" s="135"/>
      <c r="G7" s="1"/>
      <c r="H7" s="68"/>
    </row>
    <row r="8" spans="1:8" ht="42" customHeight="1" x14ac:dyDescent="0.2">
      <c r="A8" s="67" t="s">
        <v>3</v>
      </c>
      <c r="B8" s="128" t="s">
        <v>31</v>
      </c>
      <c r="C8" s="134"/>
      <c r="D8" s="134"/>
      <c r="E8" s="134"/>
      <c r="F8" s="134"/>
      <c r="G8" s="1"/>
      <c r="H8" s="68"/>
    </row>
    <row r="9" spans="1:8" ht="69" customHeight="1" x14ac:dyDescent="0.2">
      <c r="A9" s="67" t="s">
        <v>4</v>
      </c>
      <c r="B9" s="128" t="s">
        <v>32</v>
      </c>
      <c r="C9" s="128"/>
      <c r="D9" s="128"/>
      <c r="E9" s="128"/>
      <c r="F9" s="128"/>
      <c r="G9" s="1"/>
      <c r="H9" s="68"/>
    </row>
    <row r="10" spans="1:8" ht="17.25" customHeight="1" x14ac:dyDescent="0.2">
      <c r="A10" s="67" t="s">
        <v>5</v>
      </c>
      <c r="B10" s="128" t="s">
        <v>33</v>
      </c>
      <c r="C10" s="128"/>
      <c r="D10" s="128"/>
      <c r="E10" s="128"/>
      <c r="F10" s="128"/>
      <c r="G10" s="1"/>
      <c r="H10" s="68"/>
    </row>
    <row r="11" spans="1:8" ht="16.5" customHeight="1" x14ac:dyDescent="0.2">
      <c r="A11" s="67" t="s">
        <v>26</v>
      </c>
      <c r="B11" s="128" t="s">
        <v>33</v>
      </c>
      <c r="C11" s="128"/>
      <c r="D11" s="128"/>
      <c r="E11" s="128"/>
      <c r="F11" s="128"/>
      <c r="G11" s="1"/>
      <c r="H11" s="68"/>
    </row>
    <row r="12" spans="1:8" ht="41.25" customHeight="1" x14ac:dyDescent="0.2">
      <c r="A12" s="67" t="s">
        <v>27</v>
      </c>
      <c r="B12" s="128" t="s">
        <v>34</v>
      </c>
      <c r="C12" s="128"/>
      <c r="D12" s="128"/>
      <c r="E12" s="128"/>
      <c r="F12" s="128"/>
      <c r="G12" s="1"/>
      <c r="H12" s="68"/>
    </row>
    <row r="13" spans="1:8" ht="30" customHeight="1" x14ac:dyDescent="0.2">
      <c r="A13" s="67" t="s">
        <v>28</v>
      </c>
      <c r="B13" s="128" t="s">
        <v>29</v>
      </c>
      <c r="C13" s="128"/>
      <c r="D13" s="128"/>
      <c r="E13" s="128"/>
      <c r="F13" s="128"/>
      <c r="G13" s="1"/>
      <c r="H13" s="68"/>
    </row>
    <row r="14" spans="1:8" ht="30" customHeight="1" x14ac:dyDescent="0.2">
      <c r="A14" s="67"/>
      <c r="B14" s="67"/>
      <c r="C14" s="67"/>
      <c r="D14" s="67"/>
      <c r="E14" s="67"/>
      <c r="F14" s="67"/>
      <c r="G14" s="1"/>
      <c r="H14" s="68"/>
    </row>
    <row r="15" spans="1:8" ht="28.5" customHeight="1" x14ac:dyDescent="0.2">
      <c r="A15" s="38" t="s">
        <v>20</v>
      </c>
      <c r="B15" s="39" t="s">
        <v>21</v>
      </c>
      <c r="C15" s="40" t="s">
        <v>16</v>
      </c>
      <c r="D15" s="41" t="s">
        <v>17</v>
      </c>
      <c r="E15" s="42" t="s">
        <v>18</v>
      </c>
      <c r="F15" s="42" t="s">
        <v>19</v>
      </c>
      <c r="G15" s="1"/>
    </row>
    <row r="16" spans="1:8" ht="46.5" customHeight="1" x14ac:dyDescent="0.2">
      <c r="A16" s="71"/>
      <c r="B16" s="76" t="s">
        <v>45</v>
      </c>
      <c r="C16" s="72"/>
      <c r="D16" s="73"/>
      <c r="E16" s="74"/>
      <c r="F16" s="75"/>
      <c r="G16" s="1"/>
    </row>
    <row r="17" spans="1:11" ht="29.25" customHeight="1" x14ac:dyDescent="0.2">
      <c r="A17" s="53" t="s">
        <v>2</v>
      </c>
      <c r="B17" s="70" t="s">
        <v>35</v>
      </c>
      <c r="C17" s="44"/>
      <c r="D17" s="45"/>
      <c r="E17" s="46"/>
      <c r="F17" s="47"/>
      <c r="G17" s="1"/>
      <c r="I17" s="15"/>
      <c r="J17" s="15"/>
      <c r="K17" s="15"/>
    </row>
    <row r="18" spans="1:11" ht="15" customHeight="1" x14ac:dyDescent="0.2">
      <c r="A18" s="54"/>
      <c r="B18" s="49"/>
      <c r="C18" s="50" t="s">
        <v>25</v>
      </c>
      <c r="D18" s="55">
        <v>1</v>
      </c>
      <c r="E18" s="56">
        <v>4200</v>
      </c>
      <c r="F18" s="51"/>
      <c r="G18" s="1"/>
      <c r="I18" s="15"/>
      <c r="J18" s="15"/>
      <c r="K18" s="15"/>
    </row>
    <row r="19" spans="1:11" ht="30" customHeight="1" x14ac:dyDescent="0.2">
      <c r="A19" s="53" t="s">
        <v>3</v>
      </c>
      <c r="B19" s="43" t="s">
        <v>36</v>
      </c>
      <c r="C19" s="44"/>
      <c r="D19" s="57"/>
      <c r="E19" s="58"/>
      <c r="F19" s="47"/>
      <c r="G19" s="1"/>
      <c r="I19" s="15"/>
      <c r="J19" s="15"/>
      <c r="K19" s="15"/>
    </row>
    <row r="20" spans="1:11" ht="15" customHeight="1" x14ac:dyDescent="0.2">
      <c r="A20" s="48"/>
      <c r="B20" s="49"/>
      <c r="C20" s="50" t="s">
        <v>22</v>
      </c>
      <c r="D20" s="55">
        <v>1</v>
      </c>
      <c r="E20" s="56">
        <v>3800</v>
      </c>
      <c r="F20" s="51"/>
      <c r="G20" s="1"/>
      <c r="I20" s="15"/>
      <c r="J20" s="15"/>
      <c r="K20" s="15"/>
    </row>
    <row r="21" spans="1:11" ht="32.25" customHeight="1" x14ac:dyDescent="0.2">
      <c r="A21" s="53" t="s">
        <v>4</v>
      </c>
      <c r="B21" s="43" t="s">
        <v>37</v>
      </c>
      <c r="C21" s="44"/>
      <c r="D21" s="57"/>
      <c r="E21" s="58"/>
      <c r="F21" s="47"/>
      <c r="G21" s="1"/>
      <c r="I21" s="15"/>
      <c r="J21" s="15"/>
      <c r="K21" s="15"/>
    </row>
    <row r="22" spans="1:11" ht="15" customHeight="1" x14ac:dyDescent="0.2">
      <c r="A22" s="48"/>
      <c r="B22" s="49"/>
      <c r="C22" s="50" t="s">
        <v>22</v>
      </c>
      <c r="D22" s="55">
        <v>1</v>
      </c>
      <c r="E22" s="56">
        <v>7000</v>
      </c>
      <c r="F22" s="51"/>
      <c r="G22" s="1"/>
      <c r="I22" s="15"/>
      <c r="J22" s="15"/>
      <c r="K22" s="15"/>
    </row>
    <row r="23" spans="1:11" ht="48" customHeight="1" x14ac:dyDescent="0.2">
      <c r="A23" s="53" t="s">
        <v>5</v>
      </c>
      <c r="B23" s="43" t="s">
        <v>38</v>
      </c>
      <c r="C23" s="44"/>
      <c r="D23" s="57"/>
      <c r="E23" s="58"/>
      <c r="F23" s="47"/>
      <c r="G23" s="1"/>
      <c r="I23" s="15"/>
      <c r="J23" s="15"/>
      <c r="K23" s="15"/>
    </row>
    <row r="24" spans="1:11" ht="15" customHeight="1" x14ac:dyDescent="0.2">
      <c r="A24" s="48"/>
      <c r="B24" s="49"/>
      <c r="C24" s="50" t="s">
        <v>22</v>
      </c>
      <c r="D24" s="55">
        <v>1</v>
      </c>
      <c r="E24" s="56">
        <v>80000</v>
      </c>
      <c r="F24" s="51"/>
      <c r="G24" s="1"/>
      <c r="I24" s="15"/>
      <c r="J24" s="15"/>
      <c r="K24" s="15"/>
    </row>
    <row r="25" spans="1:11" ht="33" customHeight="1" x14ac:dyDescent="0.2">
      <c r="A25" s="53" t="s">
        <v>26</v>
      </c>
      <c r="B25" s="43" t="s">
        <v>39</v>
      </c>
      <c r="C25" s="44"/>
      <c r="D25" s="57"/>
      <c r="E25" s="58"/>
      <c r="F25" s="47"/>
      <c r="G25" s="1"/>
      <c r="I25" s="15"/>
      <c r="J25" s="15"/>
      <c r="K25" s="15"/>
    </row>
    <row r="26" spans="1:11" ht="15" customHeight="1" x14ac:dyDescent="0.2">
      <c r="A26" s="48"/>
      <c r="B26" s="49"/>
      <c r="C26" s="50" t="s">
        <v>22</v>
      </c>
      <c r="D26" s="55">
        <v>1</v>
      </c>
      <c r="E26" s="56">
        <v>4500</v>
      </c>
      <c r="F26" s="51"/>
      <c r="G26" s="1"/>
      <c r="I26" s="15"/>
      <c r="J26" s="15"/>
      <c r="K26" s="15"/>
    </row>
    <row r="27" spans="1:11" ht="47.25" customHeight="1" x14ac:dyDescent="0.2">
      <c r="A27" s="53" t="s">
        <v>27</v>
      </c>
      <c r="B27" s="43" t="s">
        <v>40</v>
      </c>
      <c r="C27" s="44"/>
      <c r="D27" s="57"/>
      <c r="E27" s="58"/>
      <c r="F27" s="47"/>
      <c r="G27" s="1"/>
      <c r="I27" s="15"/>
      <c r="J27" s="15"/>
      <c r="K27" s="15"/>
    </row>
    <row r="28" spans="1:11" ht="15" customHeight="1" thickBot="1" x14ac:dyDescent="0.25">
      <c r="A28" s="48"/>
      <c r="B28" s="49"/>
      <c r="C28" s="50" t="s">
        <v>23</v>
      </c>
      <c r="D28" s="55">
        <v>1</v>
      </c>
      <c r="E28" s="56">
        <v>4500</v>
      </c>
      <c r="F28" s="51"/>
      <c r="G28" s="1"/>
      <c r="I28" s="15"/>
      <c r="J28" s="15"/>
      <c r="K28" s="15"/>
    </row>
    <row r="29" spans="1:11" ht="15" customHeight="1" thickTop="1" x14ac:dyDescent="0.2">
      <c r="A29" s="34"/>
      <c r="B29" s="35" t="s">
        <v>8</v>
      </c>
      <c r="C29" s="36"/>
      <c r="D29" s="59"/>
      <c r="E29" s="60"/>
      <c r="F29" s="37">
        <f>SUM(F17:F28)</f>
        <v>0</v>
      </c>
      <c r="G29" s="16"/>
    </row>
    <row r="30" spans="1:11" ht="15" customHeight="1" x14ac:dyDescent="0.2">
      <c r="A30" s="17"/>
      <c r="B30" s="18" t="s">
        <v>9</v>
      </c>
      <c r="C30" s="19"/>
      <c r="D30" s="61"/>
      <c r="E30" s="62"/>
      <c r="F30" s="20">
        <f>F29*0.25</f>
        <v>0</v>
      </c>
      <c r="G30" s="1"/>
    </row>
    <row r="31" spans="1:11" ht="15" customHeight="1" x14ac:dyDescent="0.2">
      <c r="A31" s="21"/>
      <c r="B31" s="22"/>
      <c r="C31" s="23"/>
      <c r="D31" s="63"/>
      <c r="E31" s="64"/>
      <c r="F31" s="24"/>
      <c r="G31" s="1"/>
    </row>
    <row r="32" spans="1:11" ht="15" customHeight="1" thickBot="1" x14ac:dyDescent="0.25">
      <c r="A32" s="25"/>
      <c r="B32" s="26" t="s">
        <v>10</v>
      </c>
      <c r="C32" s="27"/>
      <c r="D32" s="65"/>
      <c r="E32" s="66"/>
      <c r="F32" s="28">
        <f>SUM(F29:F30)</f>
        <v>0</v>
      </c>
      <c r="G32" s="1"/>
    </row>
    <row r="33" spans="1:7" ht="15" customHeight="1" x14ac:dyDescent="0.2">
      <c r="A33" s="29"/>
      <c r="B33" s="29"/>
      <c r="C33" s="30"/>
      <c r="D33" s="31"/>
      <c r="E33" s="32"/>
      <c r="F33" s="33"/>
      <c r="G33" s="1"/>
    </row>
    <row r="34" spans="1:7" ht="15" customHeight="1" x14ac:dyDescent="0.2">
      <c r="A34" s="29"/>
      <c r="B34" s="29"/>
      <c r="C34" s="30"/>
      <c r="D34" s="31"/>
      <c r="E34" s="32"/>
      <c r="F34" s="33"/>
      <c r="G34" s="1"/>
    </row>
    <row r="35" spans="1:7" ht="15" customHeight="1" x14ac:dyDescent="0.2">
      <c r="A35" s="29"/>
      <c r="B35" s="29"/>
      <c r="C35" s="30"/>
      <c r="D35" s="31"/>
      <c r="E35" s="32"/>
      <c r="F35" s="33"/>
      <c r="G35" s="1"/>
    </row>
    <row r="36" spans="1:7" ht="15" customHeight="1" x14ac:dyDescent="0.2">
      <c r="A36" s="29"/>
      <c r="B36" s="10" t="s">
        <v>6</v>
      </c>
      <c r="C36" s="30"/>
      <c r="D36" s="31"/>
      <c r="E36" s="32"/>
      <c r="F36" s="33"/>
      <c r="G36" s="1"/>
    </row>
    <row r="37" spans="1:7" ht="15" customHeight="1" x14ac:dyDescent="0.2">
      <c r="A37" s="69"/>
      <c r="B37" s="69" t="s">
        <v>41</v>
      </c>
      <c r="C37" s="69"/>
      <c r="D37" s="69"/>
      <c r="E37" s="9"/>
      <c r="F37" s="9"/>
      <c r="G37" s="1"/>
    </row>
    <row r="38" spans="1:7" ht="15" customHeight="1" x14ac:dyDescent="0.2">
      <c r="A38" s="69"/>
      <c r="B38" s="3"/>
      <c r="C38" s="69"/>
      <c r="D38" s="69"/>
      <c r="E38" s="9"/>
      <c r="F38" s="9"/>
      <c r="G38" s="1"/>
    </row>
    <row r="39" spans="1:7" ht="15" customHeight="1" x14ac:dyDescent="0.2">
      <c r="A39" s="11"/>
      <c r="B39" s="10" t="s">
        <v>13</v>
      </c>
      <c r="C39" s="10"/>
      <c r="D39" s="69"/>
      <c r="E39" s="127" t="s">
        <v>7</v>
      </c>
      <c r="F39" s="127"/>
      <c r="G39" s="1"/>
    </row>
    <row r="40" spans="1:7" ht="15" customHeight="1" x14ac:dyDescent="0.2">
      <c r="A40" s="69"/>
      <c r="B40" s="10" t="s">
        <v>24</v>
      </c>
      <c r="C40" s="10"/>
      <c r="D40" s="10"/>
      <c r="E40" s="9"/>
      <c r="F40" s="9"/>
      <c r="G40" s="1"/>
    </row>
    <row r="41" spans="1:7" ht="15" customHeight="1" x14ac:dyDescent="0.2">
      <c r="A41" s="69"/>
      <c r="B41" s="69" t="s">
        <v>12</v>
      </c>
      <c r="C41" s="69"/>
      <c r="D41" s="69"/>
      <c r="E41" s="129" t="s">
        <v>15</v>
      </c>
      <c r="F41" s="129"/>
      <c r="G41" s="1"/>
    </row>
    <row r="42" spans="1:7" ht="15" customHeight="1" x14ac:dyDescent="0.2">
      <c r="A42" s="69"/>
      <c r="B42" s="69"/>
      <c r="C42" s="69"/>
      <c r="D42" s="69"/>
      <c r="E42" s="127" t="s">
        <v>11</v>
      </c>
      <c r="F42" s="127"/>
      <c r="G42" s="1"/>
    </row>
    <row r="43" spans="1:7" ht="15" customHeight="1" x14ac:dyDescent="0.2">
      <c r="A43" s="69"/>
      <c r="B43" s="3"/>
      <c r="C43" s="69"/>
      <c r="D43" s="69"/>
      <c r="E43" s="9"/>
      <c r="F43" s="9"/>
      <c r="G43" s="1"/>
    </row>
    <row r="44" spans="1:7" ht="15" customHeight="1" x14ac:dyDescent="0.2">
      <c r="A44" s="69"/>
      <c r="B44" s="69" t="s">
        <v>42</v>
      </c>
      <c r="G44" s="1"/>
    </row>
    <row r="45" spans="1:7" ht="15" customHeight="1" x14ac:dyDescent="0.2">
      <c r="G45" s="1"/>
    </row>
    <row r="47" spans="1:7" ht="15" customHeight="1" x14ac:dyDescent="0.2">
      <c r="G47" s="1"/>
    </row>
    <row r="48" spans="1:7" ht="15" customHeight="1" x14ac:dyDescent="0.2">
      <c r="G48" s="1"/>
    </row>
    <row r="49" spans="7:7" ht="15" customHeight="1" x14ac:dyDescent="0.2">
      <c r="G49" s="1"/>
    </row>
    <row r="50" spans="7:7" ht="15" customHeight="1" x14ac:dyDescent="0.2">
      <c r="G50" s="1"/>
    </row>
    <row r="51" spans="7:7" ht="15" customHeight="1" x14ac:dyDescent="0.2">
      <c r="G51" s="1"/>
    </row>
    <row r="52" spans="7:7" ht="15" customHeight="1" x14ac:dyDescent="0.2">
      <c r="G52" s="1"/>
    </row>
    <row r="53" spans="7:7" ht="15" customHeight="1" x14ac:dyDescent="0.2">
      <c r="G53" s="1"/>
    </row>
    <row r="54" spans="7:7" ht="15" customHeight="1" x14ac:dyDescent="0.2">
      <c r="G54" s="1"/>
    </row>
    <row r="55" spans="7:7" ht="15" customHeight="1" x14ac:dyDescent="0.2">
      <c r="G55" s="1"/>
    </row>
    <row r="56" spans="7:7" ht="15" customHeight="1" x14ac:dyDescent="0.2">
      <c r="G56" s="1"/>
    </row>
    <row r="57" spans="7:7" ht="15" customHeight="1" x14ac:dyDescent="0.2">
      <c r="G57" s="1"/>
    </row>
    <row r="58" spans="7:7" ht="15" customHeight="1" x14ac:dyDescent="0.2">
      <c r="G58" s="1"/>
    </row>
    <row r="59" spans="7:7" ht="15" customHeight="1" x14ac:dyDescent="0.2">
      <c r="G59" s="1"/>
    </row>
    <row r="60" spans="7:7" ht="15" customHeight="1" x14ac:dyDescent="0.2">
      <c r="G60" s="1"/>
    </row>
    <row r="61" spans="7:7" ht="15" customHeight="1" x14ac:dyDescent="0.2">
      <c r="G61" s="1"/>
    </row>
    <row r="62" spans="7:7" ht="15" customHeight="1" x14ac:dyDescent="0.2">
      <c r="G62" s="1"/>
    </row>
    <row r="63" spans="7:7" ht="15" customHeight="1" x14ac:dyDescent="0.2">
      <c r="G63" s="1"/>
    </row>
  </sheetData>
  <mergeCells count="13">
    <mergeCell ref="B9:F9"/>
    <mergeCell ref="A2:G2"/>
    <mergeCell ref="A3:G3"/>
    <mergeCell ref="A4:F4"/>
    <mergeCell ref="B7:F7"/>
    <mergeCell ref="B8:F8"/>
    <mergeCell ref="E42:F42"/>
    <mergeCell ref="B10:F10"/>
    <mergeCell ref="B11:F11"/>
    <mergeCell ref="B12:F12"/>
    <mergeCell ref="B13:F13"/>
    <mergeCell ref="E39:F39"/>
    <mergeCell ref="E41:F41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Footer>&amp;C&amp;P/&amp;N</oddFooter>
  </headerFooter>
  <rowBreaks count="1" manualBreakCount="1">
    <brk id="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tabSelected="1" view="pageBreakPreview" zoomScaleNormal="100" zoomScaleSheetLayoutView="100" workbookViewId="0">
      <selection activeCell="B8" sqref="B8:F8"/>
    </sheetView>
  </sheetViews>
  <sheetFormatPr defaultRowHeight="15" customHeight="1" x14ac:dyDescent="0.2"/>
  <cols>
    <col min="1" max="1" width="5.42578125" style="8" customWidth="1"/>
    <col min="2" max="2" width="49.5703125" style="8" customWidth="1"/>
    <col min="3" max="3" width="9" style="8" customWidth="1"/>
    <col min="4" max="4" width="8.140625" style="8" customWidth="1"/>
    <col min="5" max="5" width="14.28515625" style="12" customWidth="1"/>
    <col min="6" max="6" width="18.28515625" style="13" customWidth="1"/>
    <col min="7" max="7" width="9.140625" style="3" hidden="1" customWidth="1"/>
    <col min="8" max="9" width="9.140625" style="3"/>
    <col min="10" max="10" width="12" style="3" bestFit="1" customWidth="1"/>
    <col min="11" max="16384" width="9.140625" style="3"/>
  </cols>
  <sheetData>
    <row r="1" spans="1:10" ht="15" customHeight="1" x14ac:dyDescent="0.2">
      <c r="A1" s="4"/>
      <c r="B1" s="5"/>
      <c r="C1" s="6"/>
      <c r="D1" s="6"/>
      <c r="E1" s="6" t="s">
        <v>0</v>
      </c>
      <c r="F1" s="52" t="s">
        <v>52</v>
      </c>
      <c r="G1" s="1"/>
    </row>
    <row r="2" spans="1:10" ht="15" customHeight="1" x14ac:dyDescent="0.2">
      <c r="A2" s="130" t="s">
        <v>1</v>
      </c>
      <c r="B2" s="130"/>
      <c r="C2" s="130"/>
      <c r="D2" s="130"/>
      <c r="E2" s="130"/>
      <c r="F2" s="130"/>
      <c r="G2" s="130"/>
    </row>
    <row r="3" spans="1:10" ht="17.25" customHeight="1" x14ac:dyDescent="0.2">
      <c r="A3" s="131" t="s">
        <v>72</v>
      </c>
      <c r="B3" s="132"/>
      <c r="C3" s="132"/>
      <c r="D3" s="132"/>
      <c r="E3" s="132"/>
      <c r="F3" s="132"/>
      <c r="G3" s="132"/>
    </row>
    <row r="4" spans="1:10" ht="15" customHeight="1" x14ac:dyDescent="0.2">
      <c r="A4" s="133"/>
      <c r="B4" s="133"/>
      <c r="C4" s="133"/>
      <c r="D4" s="133"/>
      <c r="E4" s="133"/>
      <c r="F4" s="133"/>
      <c r="G4" s="1"/>
    </row>
    <row r="5" spans="1:10" ht="15" customHeight="1" x14ac:dyDescent="0.2">
      <c r="A5" s="14"/>
      <c r="B5" s="7" t="s">
        <v>71</v>
      </c>
      <c r="C5" s="14"/>
      <c r="D5" s="14"/>
      <c r="E5" s="14"/>
      <c r="F5" s="14"/>
      <c r="G5" s="1"/>
    </row>
    <row r="6" spans="1:10" ht="15" customHeight="1" x14ac:dyDescent="0.2">
      <c r="A6" s="14"/>
      <c r="B6" s="7"/>
      <c r="C6" s="14"/>
      <c r="D6" s="14"/>
      <c r="E6" s="14"/>
      <c r="F6" s="14"/>
      <c r="G6" s="1"/>
    </row>
    <row r="7" spans="1:10" ht="15" customHeight="1" x14ac:dyDescent="0.2">
      <c r="A7" s="67"/>
      <c r="B7" s="122" t="s">
        <v>14</v>
      </c>
      <c r="C7" s="67"/>
      <c r="D7" s="67"/>
      <c r="E7" s="67"/>
      <c r="F7" s="67"/>
      <c r="G7" s="1"/>
    </row>
    <row r="8" spans="1:10" ht="30.75" customHeight="1" x14ac:dyDescent="0.2">
      <c r="A8" s="67" t="s">
        <v>2</v>
      </c>
      <c r="B8" s="138" t="s">
        <v>67</v>
      </c>
      <c r="C8" s="138"/>
      <c r="D8" s="138"/>
      <c r="E8" s="138"/>
      <c r="F8" s="138"/>
      <c r="G8" s="1"/>
    </row>
    <row r="9" spans="1:10" ht="69.75" customHeight="1" x14ac:dyDescent="0.2">
      <c r="A9" s="67" t="s">
        <v>3</v>
      </c>
      <c r="B9" s="128" t="s">
        <v>69</v>
      </c>
      <c r="C9" s="128"/>
      <c r="D9" s="128"/>
      <c r="E9" s="128"/>
      <c r="F9" s="128"/>
      <c r="G9" s="1"/>
    </row>
    <row r="10" spans="1:10" ht="18" customHeight="1" x14ac:dyDescent="0.2">
      <c r="A10" s="67" t="s">
        <v>4</v>
      </c>
      <c r="B10" s="128" t="s">
        <v>70</v>
      </c>
      <c r="C10" s="128"/>
      <c r="D10" s="128"/>
      <c r="E10" s="128"/>
      <c r="F10" s="128"/>
      <c r="G10" s="1"/>
    </row>
    <row r="11" spans="1:10" ht="43.5" customHeight="1" x14ac:dyDescent="0.2">
      <c r="A11" s="67" t="s">
        <v>5</v>
      </c>
      <c r="B11" s="128" t="s">
        <v>68</v>
      </c>
      <c r="C11" s="128"/>
      <c r="D11" s="128"/>
      <c r="E11" s="128"/>
      <c r="F11" s="128"/>
      <c r="G11" s="1"/>
    </row>
    <row r="12" spans="1:10" ht="7.5" customHeight="1" x14ac:dyDescent="0.2">
      <c r="A12" s="67"/>
      <c r="B12" s="67"/>
      <c r="C12" s="67"/>
      <c r="D12" s="67"/>
      <c r="E12" s="67"/>
      <c r="F12" s="67"/>
      <c r="G12" s="1"/>
    </row>
    <row r="13" spans="1:10" ht="28.5" customHeight="1" x14ac:dyDescent="0.2">
      <c r="A13" s="82" t="s">
        <v>20</v>
      </c>
      <c r="B13" s="83" t="s">
        <v>21</v>
      </c>
      <c r="C13" s="82" t="s">
        <v>53</v>
      </c>
      <c r="D13" s="83" t="s">
        <v>17</v>
      </c>
      <c r="E13" s="84" t="s">
        <v>54</v>
      </c>
      <c r="F13" s="84" t="s">
        <v>55</v>
      </c>
      <c r="G13" s="1"/>
    </row>
    <row r="14" spans="1:10" ht="51" customHeight="1" x14ac:dyDescent="0.2">
      <c r="A14" s="77"/>
      <c r="B14" s="81" t="s">
        <v>46</v>
      </c>
      <c r="C14" s="72"/>
      <c r="D14" s="73"/>
      <c r="E14" s="74"/>
      <c r="F14" s="75"/>
      <c r="G14" s="1"/>
    </row>
    <row r="15" spans="1:10" ht="29.25" customHeight="1" x14ac:dyDescent="0.2">
      <c r="A15" s="53" t="s">
        <v>2</v>
      </c>
      <c r="B15" s="70" t="s">
        <v>50</v>
      </c>
      <c r="C15" s="78"/>
      <c r="D15" s="123"/>
      <c r="E15" s="79"/>
      <c r="F15" s="80"/>
      <c r="G15" s="1"/>
      <c r="H15" s="15"/>
      <c r="I15" s="15"/>
      <c r="J15" s="15"/>
    </row>
    <row r="16" spans="1:10" ht="15" customHeight="1" x14ac:dyDescent="0.2">
      <c r="A16" s="54"/>
      <c r="B16" s="49"/>
      <c r="C16" s="50" t="s">
        <v>23</v>
      </c>
      <c r="D16" s="124">
        <v>1</v>
      </c>
      <c r="E16" s="56"/>
      <c r="F16" s="51">
        <f>D16*E16</f>
        <v>0</v>
      </c>
      <c r="G16" s="1"/>
      <c r="H16" s="15"/>
      <c r="I16" s="15"/>
      <c r="J16" s="15"/>
    </row>
    <row r="17" spans="1:10" ht="30" customHeight="1" x14ac:dyDescent="0.2">
      <c r="A17" s="53" t="s">
        <v>3</v>
      </c>
      <c r="B17" s="43" t="s">
        <v>47</v>
      </c>
      <c r="C17" s="44"/>
      <c r="D17" s="125"/>
      <c r="E17" s="58"/>
      <c r="F17" s="47"/>
      <c r="G17" s="1"/>
      <c r="H17" s="15"/>
      <c r="I17" s="15"/>
      <c r="J17" s="15"/>
    </row>
    <row r="18" spans="1:10" ht="15" customHeight="1" x14ac:dyDescent="0.2">
      <c r="A18" s="48"/>
      <c r="B18" s="49"/>
      <c r="C18" s="50" t="s">
        <v>22</v>
      </c>
      <c r="D18" s="124">
        <v>1</v>
      </c>
      <c r="E18" s="56"/>
      <c r="F18" s="51">
        <f>D18*E18</f>
        <v>0</v>
      </c>
      <c r="G18" s="1"/>
      <c r="H18" s="15"/>
      <c r="I18" s="15"/>
      <c r="J18" s="15"/>
    </row>
    <row r="19" spans="1:10" ht="49.5" customHeight="1" x14ac:dyDescent="0.2">
      <c r="A19" s="53" t="s">
        <v>4</v>
      </c>
      <c r="B19" s="43" t="s">
        <v>48</v>
      </c>
      <c r="C19" s="44"/>
      <c r="D19" s="125"/>
      <c r="E19" s="58"/>
      <c r="F19" s="47"/>
      <c r="G19" s="1"/>
      <c r="H19" s="15"/>
      <c r="I19" s="15"/>
      <c r="J19" s="15"/>
    </row>
    <row r="20" spans="1:10" ht="15" customHeight="1" x14ac:dyDescent="0.2">
      <c r="A20" s="48"/>
      <c r="B20" s="49"/>
      <c r="C20" s="50" t="s">
        <v>22</v>
      </c>
      <c r="D20" s="124">
        <v>1</v>
      </c>
      <c r="E20" s="56"/>
      <c r="F20" s="51">
        <f>D20*E20</f>
        <v>0</v>
      </c>
      <c r="G20" s="1"/>
      <c r="H20" s="15"/>
      <c r="I20" s="15"/>
      <c r="J20" s="15"/>
    </row>
    <row r="21" spans="1:10" ht="48" customHeight="1" x14ac:dyDescent="0.2">
      <c r="A21" s="53" t="s">
        <v>5</v>
      </c>
      <c r="B21" s="43" t="s">
        <v>49</v>
      </c>
      <c r="C21" s="44"/>
      <c r="D21" s="125"/>
      <c r="E21" s="58"/>
      <c r="F21" s="47"/>
      <c r="G21" s="1"/>
      <c r="H21" s="15"/>
      <c r="I21" s="15"/>
      <c r="J21" s="15"/>
    </row>
    <row r="22" spans="1:10" ht="15" customHeight="1" x14ac:dyDescent="0.2">
      <c r="A22" s="48"/>
      <c r="B22" s="49"/>
      <c r="C22" s="50" t="s">
        <v>22</v>
      </c>
      <c r="D22" s="124">
        <v>1</v>
      </c>
      <c r="E22" s="56"/>
      <c r="F22" s="51">
        <f>D22*E22</f>
        <v>0</v>
      </c>
      <c r="G22" s="1"/>
      <c r="H22" s="15"/>
      <c r="I22" s="15"/>
      <c r="J22" s="15"/>
    </row>
    <row r="23" spans="1:10" ht="33" customHeight="1" x14ac:dyDescent="0.2">
      <c r="A23" s="53" t="s">
        <v>26</v>
      </c>
      <c r="B23" s="43" t="s">
        <v>39</v>
      </c>
      <c r="C23" s="44"/>
      <c r="D23" s="125"/>
      <c r="E23" s="58"/>
      <c r="F23" s="47"/>
      <c r="G23" s="1"/>
      <c r="H23" s="15"/>
      <c r="I23" s="15"/>
      <c r="J23" s="15"/>
    </row>
    <row r="24" spans="1:10" ht="15" customHeight="1" x14ac:dyDescent="0.2">
      <c r="A24" s="48"/>
      <c r="B24" s="49"/>
      <c r="C24" s="50" t="s">
        <v>22</v>
      </c>
      <c r="D24" s="124">
        <v>1</v>
      </c>
      <c r="E24" s="56"/>
      <c r="F24" s="51">
        <f>D24*E24</f>
        <v>0</v>
      </c>
      <c r="G24" s="1"/>
      <c r="H24" s="15"/>
      <c r="I24" s="15"/>
      <c r="J24" s="15"/>
    </row>
    <row r="25" spans="1:10" ht="47.25" customHeight="1" x14ac:dyDescent="0.2">
      <c r="A25" s="53" t="s">
        <v>27</v>
      </c>
      <c r="B25" s="43" t="s">
        <v>51</v>
      </c>
      <c r="C25" s="44"/>
      <c r="D25" s="125"/>
      <c r="E25" s="58"/>
      <c r="F25" s="47"/>
      <c r="G25" s="1"/>
      <c r="H25" s="15"/>
      <c r="I25" s="15"/>
      <c r="J25" s="15"/>
    </row>
    <row r="26" spans="1:10" ht="15" customHeight="1" thickBot="1" x14ac:dyDescent="0.25">
      <c r="A26" s="85"/>
      <c r="B26" s="86"/>
      <c r="C26" s="87" t="s">
        <v>23</v>
      </c>
      <c r="D26" s="126">
        <v>1</v>
      </c>
      <c r="E26" s="56"/>
      <c r="F26" s="51">
        <f>D26*E26</f>
        <v>0</v>
      </c>
      <c r="G26" s="1"/>
      <c r="H26" s="15"/>
      <c r="I26" s="15"/>
      <c r="J26" s="15"/>
    </row>
    <row r="27" spans="1:10" ht="15" customHeight="1" thickTop="1" x14ac:dyDescent="0.2">
      <c r="A27" s="88"/>
      <c r="B27" s="89" t="s">
        <v>56</v>
      </c>
      <c r="C27" s="89"/>
      <c r="D27" s="90"/>
      <c r="E27" s="91"/>
      <c r="F27" s="92">
        <f>SUM(F15:F26)</f>
        <v>0</v>
      </c>
      <c r="G27" s="16"/>
    </row>
    <row r="28" spans="1:10" ht="15" customHeight="1" x14ac:dyDescent="0.2">
      <c r="A28" s="93"/>
      <c r="B28" s="104" t="s">
        <v>57</v>
      </c>
      <c r="C28" s="94"/>
      <c r="D28" s="95"/>
      <c r="E28" s="96"/>
      <c r="F28" s="97">
        <f>F27*0.25</f>
        <v>0</v>
      </c>
      <c r="G28" s="1"/>
    </row>
    <row r="29" spans="1:10" ht="15" customHeight="1" thickBot="1" x14ac:dyDescent="0.25">
      <c r="A29" s="98"/>
      <c r="B29" s="105" t="s">
        <v>58</v>
      </c>
      <c r="C29" s="99"/>
      <c r="D29" s="100"/>
      <c r="E29" s="101"/>
      <c r="F29" s="102">
        <f>SUM(F27:F28)</f>
        <v>0</v>
      </c>
      <c r="G29" s="1"/>
    </row>
    <row r="30" spans="1:10" ht="15" customHeight="1" x14ac:dyDescent="0.2">
      <c r="A30" s="29"/>
      <c r="B30" s="29"/>
      <c r="C30" s="30"/>
      <c r="D30" s="31"/>
      <c r="E30" s="32"/>
      <c r="F30" s="33"/>
      <c r="G30" s="1"/>
    </row>
    <row r="31" spans="1:10" s="110" customFormat="1" x14ac:dyDescent="0.2">
      <c r="A31" s="103" t="s">
        <v>59</v>
      </c>
      <c r="B31" s="103"/>
      <c r="C31" s="106"/>
      <c r="D31" s="107"/>
      <c r="E31" s="108"/>
      <c r="F31" s="108"/>
      <c r="G31" s="108"/>
      <c r="H31" s="109"/>
    </row>
    <row r="32" spans="1:10" s="110" customFormat="1" ht="15" customHeight="1" x14ac:dyDescent="0.2">
      <c r="A32" s="136" t="s">
        <v>60</v>
      </c>
      <c r="B32" s="136"/>
      <c r="C32" s="136"/>
      <c r="D32" s="136"/>
      <c r="E32" s="136"/>
      <c r="F32" s="136"/>
      <c r="G32" s="136"/>
      <c r="H32" s="109"/>
    </row>
    <row r="33" spans="1:8" s="110" customFormat="1" ht="41.25" customHeight="1" x14ac:dyDescent="0.2">
      <c r="A33" s="137" t="s">
        <v>61</v>
      </c>
      <c r="B33" s="137"/>
      <c r="C33" s="137"/>
      <c r="D33" s="137"/>
      <c r="E33" s="137"/>
      <c r="F33" s="137"/>
      <c r="G33" s="111"/>
      <c r="H33" s="109"/>
    </row>
    <row r="34" spans="1:8" s="110" customFormat="1" ht="12" customHeight="1" x14ac:dyDescent="0.2">
      <c r="A34" s="111"/>
      <c r="B34" s="111"/>
      <c r="C34" s="111"/>
      <c r="D34" s="111"/>
      <c r="E34" s="111"/>
      <c r="F34" s="111"/>
      <c r="G34" s="112"/>
      <c r="H34" s="109"/>
    </row>
    <row r="35" spans="1:8" s="110" customFormat="1" ht="12" customHeight="1" x14ac:dyDescent="0.2">
      <c r="A35" s="111"/>
      <c r="B35" s="111"/>
      <c r="C35" s="111"/>
      <c r="D35" s="111"/>
      <c r="E35" s="111"/>
      <c r="F35" s="111"/>
      <c r="G35" s="112"/>
      <c r="H35" s="109"/>
    </row>
    <row r="36" spans="1:8" s="110" customFormat="1" x14ac:dyDescent="0.25">
      <c r="B36" s="113"/>
      <c r="C36" s="113"/>
      <c r="D36" s="113"/>
      <c r="E36" s="113"/>
      <c r="F36" s="113"/>
      <c r="G36" s="113"/>
    </row>
    <row r="37" spans="1:8" s="110" customFormat="1" x14ac:dyDescent="0.25">
      <c r="A37" s="114" t="s">
        <v>62</v>
      </c>
      <c r="C37" s="114"/>
      <c r="D37" s="114"/>
      <c r="E37" s="114"/>
      <c r="F37" s="114"/>
      <c r="G37" s="114"/>
    </row>
    <row r="38" spans="1:8" s="110" customFormat="1" x14ac:dyDescent="0.25">
      <c r="B38" s="115"/>
      <c r="C38" s="116" t="s">
        <v>63</v>
      </c>
      <c r="D38" s="116"/>
      <c r="E38" s="116"/>
      <c r="F38" s="116"/>
      <c r="G38" s="116"/>
    </row>
    <row r="39" spans="1:8" s="110" customFormat="1" x14ac:dyDescent="0.25">
      <c r="B39" s="117" t="s">
        <v>64</v>
      </c>
      <c r="E39" s="113"/>
      <c r="F39" s="113"/>
      <c r="G39" s="113"/>
    </row>
    <row r="40" spans="1:8" s="110" customFormat="1" ht="25.5" customHeight="1" x14ac:dyDescent="0.25">
      <c r="B40" s="118"/>
      <c r="C40" s="119" t="s">
        <v>65</v>
      </c>
      <c r="E40" s="119"/>
      <c r="F40" s="119"/>
      <c r="G40" s="119"/>
    </row>
    <row r="41" spans="1:8" s="110" customFormat="1" ht="32.25" customHeight="1" x14ac:dyDescent="0.25">
      <c r="B41" s="113"/>
      <c r="C41" s="120" t="s">
        <v>66</v>
      </c>
      <c r="E41" s="121"/>
      <c r="F41" s="121"/>
      <c r="G41" s="121"/>
    </row>
    <row r="42" spans="1:8" ht="15" customHeight="1" x14ac:dyDescent="0.2">
      <c r="G42" s="1"/>
    </row>
    <row r="44" spans="1:8" ht="15" customHeight="1" x14ac:dyDescent="0.2">
      <c r="G44" s="1"/>
    </row>
    <row r="45" spans="1:8" ht="15" customHeight="1" x14ac:dyDescent="0.2">
      <c r="G45" s="1"/>
    </row>
    <row r="46" spans="1:8" ht="15" customHeight="1" x14ac:dyDescent="0.2">
      <c r="G46" s="1"/>
    </row>
    <row r="47" spans="1:8" ht="15" customHeight="1" x14ac:dyDescent="0.2">
      <c r="G47" s="1"/>
    </row>
    <row r="48" spans="1:8" ht="15" customHeight="1" x14ac:dyDescent="0.2">
      <c r="G48" s="1"/>
    </row>
    <row r="49" spans="7:7" ht="15" customHeight="1" x14ac:dyDescent="0.2">
      <c r="G49" s="1"/>
    </row>
    <row r="50" spans="7:7" ht="15" customHeight="1" x14ac:dyDescent="0.2">
      <c r="G50" s="1"/>
    </row>
    <row r="51" spans="7:7" ht="15" customHeight="1" x14ac:dyDescent="0.2">
      <c r="G51" s="1"/>
    </row>
    <row r="52" spans="7:7" ht="15" customHeight="1" x14ac:dyDescent="0.2">
      <c r="G52" s="1"/>
    </row>
    <row r="53" spans="7:7" ht="15" customHeight="1" x14ac:dyDescent="0.2">
      <c r="G53" s="1"/>
    </row>
    <row r="54" spans="7:7" ht="15" customHeight="1" x14ac:dyDescent="0.2">
      <c r="G54" s="1"/>
    </row>
    <row r="55" spans="7:7" ht="15" customHeight="1" x14ac:dyDescent="0.2">
      <c r="G55" s="1"/>
    </row>
    <row r="56" spans="7:7" ht="15" customHeight="1" x14ac:dyDescent="0.2">
      <c r="G56" s="1"/>
    </row>
    <row r="57" spans="7:7" ht="15" customHeight="1" x14ac:dyDescent="0.2">
      <c r="G57" s="1"/>
    </row>
    <row r="58" spans="7:7" ht="15" customHeight="1" x14ac:dyDescent="0.2">
      <c r="G58" s="1"/>
    </row>
    <row r="59" spans="7:7" ht="15" customHeight="1" x14ac:dyDescent="0.2">
      <c r="G59" s="1"/>
    </row>
    <row r="60" spans="7:7" ht="15" customHeight="1" x14ac:dyDescent="0.2">
      <c r="G60" s="1"/>
    </row>
  </sheetData>
  <protectedRanges>
    <protectedRange sqref="A37:G37" name="Range3"/>
    <protectedRange sqref="C40" name="Range4"/>
  </protectedRanges>
  <mergeCells count="9">
    <mergeCell ref="A32:G32"/>
    <mergeCell ref="A33:F33"/>
    <mergeCell ref="A2:G2"/>
    <mergeCell ref="A3:G3"/>
    <mergeCell ref="A4:F4"/>
    <mergeCell ref="B9:F9"/>
    <mergeCell ref="B8:F8"/>
    <mergeCell ref="B10:F10"/>
    <mergeCell ref="B11:F11"/>
  </mergeCells>
  <printOptions horizontalCentered="1"/>
  <pageMargins left="0.70866141732283472" right="0.70866141732283472" top="0.27559055118110237" bottom="0.39370078740157483" header="0.15748031496062992" footer="0.15748031496062992"/>
  <pageSetup paperSize="9" scale="80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troškovnik pokretne bez cijena</vt:lpstr>
      <vt:lpstr>Troškovnik</vt:lpstr>
      <vt:lpstr>'troškovnik pokretne bez cijena'!Print_Area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Capan_Danilo</dc:creator>
  <cp:lastModifiedBy>Jelovica Maja</cp:lastModifiedBy>
  <cp:lastPrinted>2022-03-03T09:31:35Z</cp:lastPrinted>
  <dcterms:created xsi:type="dcterms:W3CDTF">2016-02-03T10:43:38Z</dcterms:created>
  <dcterms:modified xsi:type="dcterms:W3CDTF">2022-03-09T09:47:33Z</dcterms:modified>
</cp:coreProperties>
</file>