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alovic_maja\Desktop\"/>
    </mc:Choice>
  </mc:AlternateContent>
  <bookViews>
    <workbookView xWindow="0" yWindow="0" windowWidth="25200" windowHeight="11580" tabRatio="916"/>
  </bookViews>
  <sheets>
    <sheet name="OBRAZAC ZA UPIS PODATAKA" sheetId="3" r:id="rId1"/>
    <sheet name="Legenda IZ - Izvor DS" sheetId="24" r:id="rId2"/>
    <sheet name="Legenda OND - Oblik i namjena" sheetId="25" r:id="rId3"/>
    <sheet name="Legenda 1 - Spec. područja fin" sheetId="20" r:id="rId4"/>
    <sheet name="Legenda 2 - Korisnička skupina" sheetId="22" r:id="rId5"/>
    <sheet name="Legenda 3 - Tip aktivnosti" sheetId="15" r:id="rId6"/>
    <sheet name="Legenda 4 - Teritorijalna zast." sheetId="16" r:id="rId7"/>
    <sheet name="Provedba na otocima" sheetId="2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BRANITELJI_I_STRADALNICI">'Legenda 1 - Spec. područja fin'!$C$2:$C$15</definedName>
    <definedName name="DEMOKRATSKA_POLITIČKA_KULTURA">'Legenda 1 - Spec. područja fin'!$C$16:$C$42</definedName>
    <definedName name="DUHOVNOST">'Legenda 1 - Spec. područja fin'!$C$43:$C$51</definedName>
    <definedName name="GOSPODARSTVO">'Legenda 1 - Spec. područja fin'!$C$52:$C$84</definedName>
    <definedName name="HOBISTIČKA_DJELATNOST">'Legenda 1 - Spec. područja fin'!$C$85:$C$90</definedName>
    <definedName name="Jasnagrguric">#REF!</definedName>
    <definedName name="KULTURA_I_UMJETNOST">'Legenda 1 - Spec. područja fin'!$C$91:$C$140</definedName>
    <definedName name="ListaLeg2">#REF!</definedName>
    <definedName name="ListaLeg3">#REF!</definedName>
    <definedName name="ListaOpca">'[1]Legenda 1 - OPĆA PODRUČJA'!$C$2:$C$24</definedName>
    <definedName name="ListaSpec">#REF!</definedName>
    <definedName name="LJUDSKA_PRAVA">'Legenda 1 - Spec. područja fin'!$C$141:$C$170</definedName>
    <definedName name="MEĐUNARODNA_SURADNJA">'Legenda 1 - Spec. područja fin'!$C$171:$C$184</definedName>
    <definedName name="OBRAZOVANJE_ZNANOST_I_ISTRAŽIVANJE">'Legenda 1 - Spec. područja fin'!$C$185:$C$214</definedName>
    <definedName name="ODRŽIVI_RAZVOJ">'Legenda 1 - Spec. područja fin'!$C$215:$C$232</definedName>
    <definedName name="OSTALA_PODRUČJA_DJELOVANJA">'Legenda 1 - Spec. područja fin'!$C$363</definedName>
    <definedName name="_xlnm.Print_Area" localSheetId="5">'Legenda 3 - Tip aktivnosti'!$A$1:$B$66</definedName>
    <definedName name="SOCIJALNA_DJELATNOST">'Legenda 1 - Spec. područja fin'!$C$233:$C$270</definedName>
    <definedName name="SPORT">'Legenda 1 - Spec. područja fin'!$C$271:$C$290</definedName>
    <definedName name="Stupac20">#REF!</definedName>
    <definedName name="TEHNIČKA_KULTURA">'Legenda 1 - Spec. područja fin'!$C$291:$C$332</definedName>
    <definedName name="ZAŠTITA_I_SPAŠAVANJE">'Legenda 1 - Spec. područja fin'!$C$359:$C$362</definedName>
    <definedName name="ZAŠTITA_OKOLIŠA_I_PRIRODE">'Legenda 1 - Spec. područja fin'!$C$346:$C$358</definedName>
    <definedName name="ZAŠTITA_ZDRAVLJA">'Legenda 1 - Spec. područja fin'!$C$333:$C$345</definedName>
    <definedName name="Zdravstv">#REF!</definedName>
  </definedNames>
  <calcPr calcId="152511"/>
</workbook>
</file>

<file path=xl/calcChain.xml><?xml version="1.0" encoding="utf-8"?>
<calcChain xmlns="http://schemas.openxmlformats.org/spreadsheetml/2006/main">
  <c r="O308" i="3" l="1"/>
  <c r="O307" i="3"/>
  <c r="A471" i="3" l="1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B7" i="15" l="1"/>
  <c r="B8" i="15" s="1"/>
  <c r="B9" i="15" s="1"/>
</calcChain>
</file>

<file path=xl/sharedStrings.xml><?xml version="1.0" encoding="utf-8"?>
<sst xmlns="http://schemas.openxmlformats.org/spreadsheetml/2006/main" count="9137" uniqueCount="3894">
  <si>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</si>
  <si>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</si>
  <si>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</si>
  <si>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</si>
  <si>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nacionalne manjine</t>
  </si>
  <si>
    <t>žrtve obiteljskog nasilja</t>
  </si>
  <si>
    <t>žrtve trgovine ljudima</t>
  </si>
  <si>
    <t>beskućnici</t>
  </si>
  <si>
    <t>izgradnja kapaciteta javne i lokalne uprave</t>
  </si>
  <si>
    <t>izgradnja kapaciteta javnih ustanova pružatelja usluga</t>
  </si>
  <si>
    <t xml:space="preserve">savjetovanje i psihosocijalna podrška </t>
  </si>
  <si>
    <t>Romi</t>
  </si>
  <si>
    <t>udruge i građanske inicijative</t>
  </si>
  <si>
    <t>poslovne organizacije</t>
  </si>
  <si>
    <t>potrošači</t>
  </si>
  <si>
    <t>osobe s HIV/AIDS-om</t>
  </si>
  <si>
    <t>opća populacija pacijenata</t>
  </si>
  <si>
    <t>mladi s rizičnim oblicima ponašanja</t>
  </si>
  <si>
    <t>osobe s invaliditetom</t>
  </si>
  <si>
    <t>turisti</t>
  </si>
  <si>
    <t>poljoprivrednici i ribari</t>
  </si>
  <si>
    <t xml:space="preserve">medijska produkcija i izdavaštvo </t>
  </si>
  <si>
    <t xml:space="preserve">umrežavanje </t>
  </si>
  <si>
    <t>donatorske akcije i razvoj zakladništva</t>
  </si>
  <si>
    <t>mladi - opća populacija</t>
  </si>
  <si>
    <t>Ime i prezime osobe ovlaštene za zastupanje organizacije civilnog društva</t>
  </si>
  <si>
    <t>turistički djelatnici</t>
  </si>
  <si>
    <t>roditelji</t>
  </si>
  <si>
    <t>novorođenčad</t>
  </si>
  <si>
    <t>studenti</t>
  </si>
  <si>
    <t>navijačke skupine</t>
  </si>
  <si>
    <t>umirovljenici</t>
  </si>
  <si>
    <t>policijski službenici</t>
  </si>
  <si>
    <t>pravosudni djelatnici</t>
  </si>
  <si>
    <t>poslodavci</t>
  </si>
  <si>
    <t>sindikati</t>
  </si>
  <si>
    <t>zdravstvene ustanove</t>
  </si>
  <si>
    <t>obitelji</t>
  </si>
  <si>
    <t>unaprjeđenje turističke ponude</t>
  </si>
  <si>
    <t xml:space="preserve">istraživanje </t>
  </si>
  <si>
    <t>radne terapije</t>
  </si>
  <si>
    <t>organiziranje likovne kolonije</t>
  </si>
  <si>
    <t>osposobljavanje volontera, posredovanje u volontiranju, volonterski servisi</t>
  </si>
  <si>
    <t xml:space="preserve">rehabilitacija i terapijska intervencija </t>
  </si>
  <si>
    <t>PODACI O PROGRAMU ILI PROJEKTU</t>
  </si>
  <si>
    <t>nezaposleni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</si>
  <si>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</si>
  <si>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</si>
  <si>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</si>
  <si>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</si>
  <si>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</si>
  <si>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</si>
  <si>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</si>
  <si>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</si>
  <si>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</si>
  <si>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privremenog smještaja (prihvatilišta za beskućnike, skloništa za žrtve nasilja)</t>
  </si>
  <si>
    <t>tehničke aktivnosti djece i mladih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</si>
  <si>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</si>
  <si>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</si>
  <si>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</si>
  <si>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</si>
  <si>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</si>
  <si>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</si>
  <si>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</si>
  <si>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</si>
  <si>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</si>
  <si>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</si>
  <si>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t>Bjelovarsko-bilogorska županija</t>
  </si>
  <si>
    <t>Brodsko-posavska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</si>
  <si>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</si>
  <si>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</si>
  <si>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</si>
  <si>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</si>
  <si>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</si>
  <si>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</si>
  <si>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</si>
  <si>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</si>
  <si>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</si>
  <si>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</si>
  <si>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</si>
  <si>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</si>
  <si>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</si>
  <si>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</si>
  <si>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</si>
  <si>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</si>
  <si>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</si>
  <si>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</si>
  <si>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više županija, ali se ne može odrediti u kojem iznosu po pojedinoj županiji</t>
  </si>
  <si>
    <t>žene ruralnih područja</t>
  </si>
  <si>
    <t>žene poduzetnice</t>
  </si>
  <si>
    <t>žene pripadnice nacionalnih manjina</t>
  </si>
  <si>
    <t>promicanje ravnopravnosti u podjeli obiteljskih uloga</t>
  </si>
  <si>
    <t>PODACI O DAVATELJU SREDSTAVA IZ JAVNIH IZVORA</t>
  </si>
  <si>
    <t>3a</t>
  </si>
  <si>
    <t>3b</t>
  </si>
  <si>
    <t xml:space="preserve">PODACI O KORISNIKU  SREDSTAVA  IZ JAVNIH IZVORA </t>
  </si>
  <si>
    <t>Registarski broj organizacije civilnoga društva u matičnom registru 
(Registar udruga Republike Hrvatske, 
Registar zaklada ili sl.)</t>
  </si>
  <si>
    <t xml:space="preserve">HORIZONTALNA PITANJA
Ako se u provedbi projekta ili programa vodilo računa i o horizontalnim pitanjima (ravnopravnost spolova, zaštita okoliša, uključivanje marginaliziranih skupina, međusektorska suradnja), molimo da ih navedete
(ako je primjenjivo) </t>
  </si>
  <si>
    <r>
      <t xml:space="preserve">IZRAVNA KORISNIČKA SKUPINA
</t>
    </r>
    <r>
      <rPr>
        <b/>
        <sz val="10"/>
        <color indexed="12"/>
        <rFont val="Arial Narrow"/>
        <family val="2"/>
        <charset val="238"/>
      </rPr>
      <t>Legenda 2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
korisničke skupine)</t>
    </r>
  </si>
  <si>
    <r>
      <t xml:space="preserve">OSNOVNI TIP 
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</si>
  <si>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t>o</t>
  </si>
  <si>
    <t>OSTALO - sredstva dodijeljena na neki drugi način koji nije predviđen Uredbom</t>
  </si>
  <si>
    <t>k</t>
  </si>
  <si>
    <t>j</t>
  </si>
  <si>
    <t>i</t>
  </si>
  <si>
    <t>ZAPOŠLJAVANJE - za programe ili projekte zapošljavanja (čl. 1. st. 4. al. 7.)</t>
  </si>
  <si>
    <t>h</t>
  </si>
  <si>
    <t>INSTITUCIONALNA PODRŠKA - za podršku institucionalnom i organizacijskom razvoju udruge (čl. 1. st. 4. al. 6.)</t>
  </si>
  <si>
    <t>g</t>
  </si>
  <si>
    <t>f</t>
  </si>
  <si>
    <t>e</t>
  </si>
  <si>
    <t>c</t>
  </si>
  <si>
    <t>b</t>
  </si>
  <si>
    <t>a</t>
  </si>
  <si>
    <t>Šifra koju unosite u stupac 3a</t>
  </si>
  <si>
    <t>1. BRANITELJI I
STRADALNICI</t>
  </si>
  <si>
    <t>Branitelji - veterani Domovinskog rata</t>
  </si>
  <si>
    <t>1.1</t>
  </si>
  <si>
    <t>Promicanje vrijednosti Domovinskog rata</t>
  </si>
  <si>
    <t>1.1.1</t>
  </si>
  <si>
    <t>Zaštita interesa hrvatskih branitelja iz Domovinskog rata i članova njihovih obitelji</t>
  </si>
  <si>
    <t>1.1.2</t>
  </si>
  <si>
    <t>Zaštita interesa hrvatskih ratnih vojnih invalida iz Domovinskog rata</t>
  </si>
  <si>
    <t>1.1.3</t>
  </si>
  <si>
    <t>Ostale djelatnosti branitelja-veterana Domovinskog rata</t>
  </si>
  <si>
    <t>1.1.4</t>
  </si>
  <si>
    <t>Stradalnici Domovinskog rata</t>
  </si>
  <si>
    <t>1.2</t>
  </si>
  <si>
    <t>Zaštita interesa članova obitelji smrtno stradaloga, zatočenoga ili nestaloga hrvatskog branitelja iz Domovinskog rata</t>
  </si>
  <si>
    <t>1.2.1</t>
  </si>
  <si>
    <t>Zaštita interesa civilnih stradalnika i njihovih obitelji</t>
  </si>
  <si>
    <t>1.2.2</t>
  </si>
  <si>
    <t>Ostale djelatnosti stradalnika Domovinskog rata</t>
  </si>
  <si>
    <t>1.2.3</t>
  </si>
  <si>
    <t>1.3</t>
  </si>
  <si>
    <t>Promicanje antifašizma</t>
  </si>
  <si>
    <t>1.3.1</t>
  </si>
  <si>
    <t>1.3.2</t>
  </si>
  <si>
    <t>1.3.3</t>
  </si>
  <si>
    <t>Ostale djelatnosti iz područja branitelja i stradalnika</t>
  </si>
  <si>
    <t>1.4</t>
  </si>
  <si>
    <t>2. DEMOKRATSKA
POLITIČ-
KA KULTURA</t>
  </si>
  <si>
    <t>Obrazovanje za demokratsko građanstvo</t>
  </si>
  <si>
    <t>2.1</t>
  </si>
  <si>
    <t>Promicanje nenasilja i izgradnja mira</t>
  </si>
  <si>
    <t>2.2</t>
  </si>
  <si>
    <t>Prevencija nasilja</t>
  </si>
  <si>
    <t>2.3</t>
  </si>
  <si>
    <t>Prevencija nasilja među djecom i mladima</t>
  </si>
  <si>
    <t>2.3.1</t>
  </si>
  <si>
    <t>Prevencija nasilja u obitelji</t>
  </si>
  <si>
    <t>2.3.2</t>
  </si>
  <si>
    <t>Prevencija nasilja u vezama</t>
  </si>
  <si>
    <t>2.3.3</t>
  </si>
  <si>
    <t>Ostale djelatnosti prevencije nasilja</t>
  </si>
  <si>
    <t>2.3.4</t>
  </si>
  <si>
    <t>Volonterstvo</t>
  </si>
  <si>
    <t>2.4</t>
  </si>
  <si>
    <t>Promicanje i razvoj volonterstva</t>
  </si>
  <si>
    <t>2.4.1</t>
  </si>
  <si>
    <t>Djelatnost volonterskih centara</t>
  </si>
  <si>
    <t>2.4.2</t>
  </si>
  <si>
    <t>Ostale djelatnosti volonterstva</t>
  </si>
  <si>
    <t>2.4.3</t>
  </si>
  <si>
    <t>Promicanje društvene solidarnosti</t>
  </si>
  <si>
    <t>2.5</t>
  </si>
  <si>
    <t>Interkulturalni dijalog</t>
  </si>
  <si>
    <t>2.6</t>
  </si>
  <si>
    <t>Organiziranje i provedba arbitražnih postupaka i postupaka mirenja</t>
  </si>
  <si>
    <t xml:space="preserve">2.7 </t>
  </si>
  <si>
    <t>Promicanje dobrog upravljanja</t>
  </si>
  <si>
    <t>2.8</t>
  </si>
  <si>
    <t>Suzbijanje korupcije</t>
  </si>
  <si>
    <t>2.9</t>
  </si>
  <si>
    <t>Poticanje participativne demokracije/sudjelovanja građana u odlučivanju</t>
  </si>
  <si>
    <t>2.10</t>
  </si>
  <si>
    <t>Praćenje javnih politika i javno zagovaranje</t>
  </si>
  <si>
    <t>2.11</t>
  </si>
  <si>
    <t>Razvoj civilnoga društva</t>
  </si>
  <si>
    <t>2.12</t>
  </si>
  <si>
    <t>Razvoj lokalne zajednice</t>
  </si>
  <si>
    <t>2.13</t>
  </si>
  <si>
    <t>Javno informiranje i mediji</t>
  </si>
  <si>
    <t>2.14</t>
  </si>
  <si>
    <t>Proizvodnja medijskih sadržaja</t>
  </si>
  <si>
    <t xml:space="preserve">2.14.1 </t>
  </si>
  <si>
    <t>Poticanje kritičke rasprave u medijima</t>
  </si>
  <si>
    <t xml:space="preserve">2.14.2 </t>
  </si>
  <si>
    <t>Promicanje medijske pismenosti</t>
  </si>
  <si>
    <t xml:space="preserve">2.14.3 </t>
  </si>
  <si>
    <t>Praćenje društvene odgovornosti medija</t>
  </si>
  <si>
    <t xml:space="preserve">2.14.4 </t>
  </si>
  <si>
    <t>Ostale djelatnosti javnog informiranja i medija</t>
  </si>
  <si>
    <t>2.14.5</t>
  </si>
  <si>
    <t>Ostale djelatnosti iz područja demokratske političke kulture</t>
  </si>
  <si>
    <t>2.15</t>
  </si>
  <si>
    <t>3. DUHOVNOST</t>
  </si>
  <si>
    <t>Religijske/vjerničke djelatnosti</t>
  </si>
  <si>
    <t>3.1</t>
  </si>
  <si>
    <t>Promicanje religijske etike</t>
  </si>
  <si>
    <t>3.1.1</t>
  </si>
  <si>
    <t>Promocija i izgradnja međuvjerničkog dijaloga</t>
  </si>
  <si>
    <t>3.1.2</t>
  </si>
  <si>
    <t>Ostale religijske/vjerničke djelatnosti</t>
  </si>
  <si>
    <t>3.1.3</t>
  </si>
  <si>
    <t>Duhovne djelatnosti</t>
  </si>
  <si>
    <t>3.2</t>
  </si>
  <si>
    <t>Promicanje duhovnih aktivnosti</t>
  </si>
  <si>
    <t>3.2.1</t>
  </si>
  <si>
    <t>Poticanje osobnog razvoja</t>
  </si>
  <si>
    <t>3.2.2</t>
  </si>
  <si>
    <t>Ostale duhovne djelatnosti</t>
  </si>
  <si>
    <t>3.2.3</t>
  </si>
  <si>
    <t>Ostale djelatnosti iz područja duhovnosti</t>
  </si>
  <si>
    <t>3.3</t>
  </si>
  <si>
    <t>4. GOSPODARSTVO</t>
  </si>
  <si>
    <t>Dioničarske udruge</t>
  </si>
  <si>
    <t>4.1</t>
  </si>
  <si>
    <t>Energetika</t>
  </si>
  <si>
    <t>4.2</t>
  </si>
  <si>
    <t>Industrija</t>
  </si>
  <si>
    <t>4.3</t>
  </si>
  <si>
    <t>Brodogradnja</t>
  </si>
  <si>
    <t>4.3.1</t>
  </si>
  <si>
    <t>Drvna</t>
  </si>
  <si>
    <t>4.3.2</t>
  </si>
  <si>
    <t>Farmaceutska</t>
  </si>
  <si>
    <t>4.3.3</t>
  </si>
  <si>
    <t>Graditeljstvo</t>
  </si>
  <si>
    <t>4.3.4</t>
  </si>
  <si>
    <t>Kožarska</t>
  </si>
  <si>
    <t>4.3.5</t>
  </si>
  <si>
    <t>Metalna</t>
  </si>
  <si>
    <t>4.3.6</t>
  </si>
  <si>
    <t>Petrokemija</t>
  </si>
  <si>
    <t>4.3.7</t>
  </si>
  <si>
    <t>Prehrambena</t>
  </si>
  <si>
    <t>4.3.8</t>
  </si>
  <si>
    <t>Strojarska</t>
  </si>
  <si>
    <t>4.3.9</t>
  </si>
  <si>
    <t>Tekstilna industrija</t>
  </si>
  <si>
    <t>4.3.10</t>
  </si>
  <si>
    <t>Ostale industrijske djelatnosti</t>
  </si>
  <si>
    <t>4.3.11</t>
  </si>
  <si>
    <t>Inovatorstvo</t>
  </si>
  <si>
    <t>4.4</t>
  </si>
  <si>
    <t>Poljoprivreda</t>
  </si>
  <si>
    <t>4.5</t>
  </si>
  <si>
    <t>Lovstvo</t>
  </si>
  <si>
    <t>4.5.1</t>
  </si>
  <si>
    <t>Pčelarstvo</t>
  </si>
  <si>
    <t>4.5.2</t>
  </si>
  <si>
    <t>Ratarstvo</t>
  </si>
  <si>
    <t>4.5.3</t>
  </si>
  <si>
    <t>Ribarstvo</t>
  </si>
  <si>
    <t>4.5.4</t>
  </si>
  <si>
    <t>Stočarstvo</t>
  </si>
  <si>
    <t>4.5.5</t>
  </si>
  <si>
    <t>Šumarstvo</t>
  </si>
  <si>
    <t>4.5.6</t>
  </si>
  <si>
    <t>Vinarstvo i vinogradarstvo</t>
  </si>
  <si>
    <t>4.5.7</t>
  </si>
  <si>
    <t>Voćarstvo</t>
  </si>
  <si>
    <t>4.5.8</t>
  </si>
  <si>
    <t>Ostale poljoprivredne djelatnosti</t>
  </si>
  <si>
    <t>4.5.9</t>
  </si>
  <si>
    <t>Socijalno poduzetništvo</t>
  </si>
  <si>
    <t>4.6</t>
  </si>
  <si>
    <t>Promicanje razvoja socijalnog poduzetništva</t>
  </si>
  <si>
    <t>4.6.1</t>
  </si>
  <si>
    <t>Ostale djelatnosti socijalnog poduzetništva</t>
  </si>
  <si>
    <t>4.6.2</t>
  </si>
  <si>
    <t>Trgovina</t>
  </si>
  <si>
    <t>4.7</t>
  </si>
  <si>
    <t>Turizam</t>
  </si>
  <si>
    <t>4.8</t>
  </si>
  <si>
    <t>Ugostiteljstvo</t>
  </si>
  <si>
    <t>4.9</t>
  </si>
  <si>
    <t>Strukovne udruge u gospodarstvu</t>
  </si>
  <si>
    <t>4.10</t>
  </si>
  <si>
    <t>Ostale djelatnosti iz područja gospodarstva</t>
  </si>
  <si>
    <t>4.11</t>
  </si>
  <si>
    <t>5. HOBISTIČKA
DJELATNOST</t>
  </si>
  <si>
    <t>Filatelističke</t>
  </si>
  <si>
    <t>5.1</t>
  </si>
  <si>
    <t>Kartaške</t>
  </si>
  <si>
    <t>5.2</t>
  </si>
  <si>
    <t>Numizmatičke</t>
  </si>
  <si>
    <t>5.3</t>
  </si>
  <si>
    <t>Djelovanje ljubitelja oldtimera</t>
  </si>
  <si>
    <t>5.4</t>
  </si>
  <si>
    <t>Minijaturisti</t>
  </si>
  <si>
    <t>5.5</t>
  </si>
  <si>
    <t>Ostale hobističke djelatnosti</t>
  </si>
  <si>
    <t>5.6</t>
  </si>
  <si>
    <t>6. KULTURA I
UMJETNOST</t>
  </si>
  <si>
    <t>Kulturna baština</t>
  </si>
  <si>
    <t>6.1</t>
  </si>
  <si>
    <t>Zaštita i očuvanje materijalnih kulturnih dobara</t>
  </si>
  <si>
    <t>6.1.1</t>
  </si>
  <si>
    <t>Konzervatorsko-restauratorska djelatnost</t>
  </si>
  <si>
    <t>6.1.2</t>
  </si>
  <si>
    <t>Arheološka (kopnena i podvodna) djelatnost</t>
  </si>
  <si>
    <t>6.1.3</t>
  </si>
  <si>
    <t>Arhivska djelatnost</t>
  </si>
  <si>
    <t>6.1.4</t>
  </si>
  <si>
    <t>Muzejska djelatnost</t>
  </si>
  <si>
    <t>6.1.5</t>
  </si>
  <si>
    <t>Zaštita kulturnih krajolika</t>
  </si>
  <si>
    <t>6.1.6</t>
  </si>
  <si>
    <t>Zaštita i očuvanje nematerijalnih kulturnih dobara</t>
  </si>
  <si>
    <t>6.1.7</t>
  </si>
  <si>
    <t>Općekulturna (kulturološka) djelatnost</t>
  </si>
  <si>
    <t>6.1.8</t>
  </si>
  <si>
    <t>Ostale djelatnosti kulturne baštine</t>
  </si>
  <si>
    <t>6.1.9</t>
  </si>
  <si>
    <t>Izvedbene umjetnosti</t>
  </si>
  <si>
    <t>6.2</t>
  </si>
  <si>
    <t>Dramske umjetnosti</t>
  </si>
  <si>
    <t>6.2.1</t>
  </si>
  <si>
    <t>Plesne umjetnosti</t>
  </si>
  <si>
    <t>6.2.2</t>
  </si>
  <si>
    <t>Glazba i glazbeno-scenske umjetnosti</t>
  </si>
  <si>
    <t>6.2.3</t>
  </si>
  <si>
    <t>Kulturno-umjetnički (glazbeni i scenski) amaterizam</t>
  </si>
  <si>
    <t>6.2.4</t>
  </si>
  <si>
    <t>Inovativne izvedbene umjetničke prakse</t>
  </si>
  <si>
    <t>6.2.5</t>
  </si>
  <si>
    <t>Glazbene i scenske manifestacije i festivali</t>
  </si>
  <si>
    <t>6.2.6</t>
  </si>
  <si>
    <t>Ostale djelatnosti izvedbene umjetnosti</t>
  </si>
  <si>
    <t>6.2.7</t>
  </si>
  <si>
    <t>Vizualne umjetnosti</t>
  </si>
  <si>
    <t>6.3</t>
  </si>
  <si>
    <t>Likovne umjetnosti</t>
  </si>
  <si>
    <t>6.3.1</t>
  </si>
  <si>
    <t>Dizajn i arhitektura</t>
  </si>
  <si>
    <t>6.3.2</t>
  </si>
  <si>
    <t>Fotografska umjetnost</t>
  </si>
  <si>
    <t>6.3.3</t>
  </si>
  <si>
    <t>Djelatnost umjetničkih obrta</t>
  </si>
  <si>
    <t>6.3.4</t>
  </si>
  <si>
    <t>Likovni amaterizam</t>
  </si>
  <si>
    <t>6.3.5</t>
  </si>
  <si>
    <t>Inovativne vizualne umjetničke prakse</t>
  </si>
  <si>
    <t>6.3.6</t>
  </si>
  <si>
    <t>Manifestacije vizualnih umjetnosti</t>
  </si>
  <si>
    <t>6.3.7</t>
  </si>
  <si>
    <t>Ostale djelatnosti vizualne umjetnosti</t>
  </si>
  <si>
    <t>6.3.8</t>
  </si>
  <si>
    <t>Književno-nakladnička djelatnost</t>
  </si>
  <si>
    <t>6.4</t>
  </si>
  <si>
    <t>Književno stvaralaštvo</t>
  </si>
  <si>
    <t>6.4.1</t>
  </si>
  <si>
    <t>Knjižnična djelatnost</t>
  </si>
  <si>
    <t>6.4.2</t>
  </si>
  <si>
    <t>Nakladnička i knjižarska djelatnost</t>
  </si>
  <si>
    <t>6.4.3</t>
  </si>
  <si>
    <t>Novinsko-nakladnička djelatnost</t>
  </si>
  <si>
    <t>6.4.4</t>
  </si>
  <si>
    <t>Literarni amaterizam</t>
  </si>
  <si>
    <t>6.4.5</t>
  </si>
  <si>
    <t>Književno-nakladničke manifestacije</t>
  </si>
  <si>
    <t>6.4.6</t>
  </si>
  <si>
    <t>Ostale književno-nakladničke djelatnosti</t>
  </si>
  <si>
    <t>6.4.7</t>
  </si>
  <si>
    <t>Audiovizualna djelatnost</t>
  </si>
  <si>
    <t>6.5</t>
  </si>
  <si>
    <t>Filmska i video djelatnost</t>
  </si>
  <si>
    <t>6.5.1</t>
  </si>
  <si>
    <t>Radio-televizijska djelatnost</t>
  </si>
  <si>
    <t>6.5.2</t>
  </si>
  <si>
    <t>Interaktivni mediji</t>
  </si>
  <si>
    <t>6.5.3</t>
  </si>
  <si>
    <t>Audiovizualni amaterizam</t>
  </si>
  <si>
    <t>6.5.4</t>
  </si>
  <si>
    <t>6.5.5</t>
  </si>
  <si>
    <t>Ostale audiovizualne djelatnosti</t>
  </si>
  <si>
    <t>6.5.6</t>
  </si>
  <si>
    <t>Medijska kultura</t>
  </si>
  <si>
    <t>6.6</t>
  </si>
  <si>
    <t>Strukovne udruge u kulturi i umjetnosti</t>
  </si>
  <si>
    <t>6.7</t>
  </si>
  <si>
    <t>Interdisciplinarne kulturno-umjetničke djelatnosti</t>
  </si>
  <si>
    <t>6.8</t>
  </si>
  <si>
    <t>Interdisciplinarne kulturno-umjetničke prakse</t>
  </si>
  <si>
    <t>6.8.1</t>
  </si>
  <si>
    <t>Intersektorske kulturno-umjetničke aktivnosti</t>
  </si>
  <si>
    <t>6.8.2</t>
  </si>
  <si>
    <t>6.8.3</t>
  </si>
  <si>
    <t>Ostale interdisciplinarne kulturno-umjetničke djelatnosti</t>
  </si>
  <si>
    <t>6.8.4</t>
  </si>
  <si>
    <t>Ostale djelatnosti iz područja kulture i umjetnosti</t>
  </si>
  <si>
    <t>6.9</t>
  </si>
  <si>
    <t>7. LJUDSKA
PRAVA</t>
  </si>
  <si>
    <t>Besplatna pravna pomoć</t>
  </si>
  <si>
    <t>7.1</t>
  </si>
  <si>
    <t>Prava aktivnih sudionika i stradalnika Domovinskog rata</t>
  </si>
  <si>
    <t>7.2</t>
  </si>
  <si>
    <t>Pravo na pristup informacijama</t>
  </si>
  <si>
    <t>7.3</t>
  </si>
  <si>
    <t>Pravo na zaštitu osobnih podatka</t>
  </si>
  <si>
    <t>7.4</t>
  </si>
  <si>
    <t>Suzbijanje i zaštita od diskriminacije</t>
  </si>
  <si>
    <t>7.5</t>
  </si>
  <si>
    <t>Ravnopravnost spolova</t>
  </si>
  <si>
    <t>7.5.1</t>
  </si>
  <si>
    <t>Suzbijanje rasne diskriminacije</t>
  </si>
  <si>
    <t>7.5.2</t>
  </si>
  <si>
    <t>Zaštita prava i dostojanstva radnika</t>
  </si>
  <si>
    <t>7.5.3</t>
  </si>
  <si>
    <t>Zaštita obitelji</t>
  </si>
  <si>
    <t>7.5.4</t>
  </si>
  <si>
    <t>Zaštita prava djece</t>
  </si>
  <si>
    <t>7.5.5</t>
  </si>
  <si>
    <t>Zaštita prava mladih</t>
  </si>
  <si>
    <t>7.5.6</t>
  </si>
  <si>
    <t>Zaštita prava osoba s invaliditetom</t>
  </si>
  <si>
    <t>7.5.7</t>
  </si>
  <si>
    <t>Zaštita prava osoba s mentalnim oštećenjem</t>
  </si>
  <si>
    <t>7.5.8</t>
  </si>
  <si>
    <t>Prava osoba starije životne dobi</t>
  </si>
  <si>
    <t>7.5.9</t>
  </si>
  <si>
    <t>Zaštita prava beskućnika</t>
  </si>
  <si>
    <t>7.5.10</t>
  </si>
  <si>
    <t>Zaštita prava pacijenata</t>
  </si>
  <si>
    <t>7.5.11</t>
  </si>
  <si>
    <t>Zaštita ovisnika</t>
  </si>
  <si>
    <t>7.5.12</t>
  </si>
  <si>
    <t>Zaštita prava HIV/AIDS osoba</t>
  </si>
  <si>
    <t>7.5.13</t>
  </si>
  <si>
    <t>Zaštita prava zatvorenika</t>
  </si>
  <si>
    <t>7.5.14</t>
  </si>
  <si>
    <t>Zaštita žrtava/svjedoka</t>
  </si>
  <si>
    <t>7.5.15</t>
  </si>
  <si>
    <t>Zaštita prava tražitelja azila, azilanata i stranaca pod supsidijarnom zaštitom</t>
  </si>
  <si>
    <t>7.5.16</t>
  </si>
  <si>
    <t>Zaštita prava spolnih i rodnih manjina</t>
  </si>
  <si>
    <t>7.5.17</t>
  </si>
  <si>
    <t>Zaštita prava na zaštitu privatnosti</t>
  </si>
  <si>
    <t>7.5.18</t>
  </si>
  <si>
    <t>Ostale djelatnosti suzbijanja i zaštite od diskriminacije</t>
  </si>
  <si>
    <t>7.5.19</t>
  </si>
  <si>
    <t>Vjerska prava i slobode</t>
  </si>
  <si>
    <t>7.6</t>
  </si>
  <si>
    <t>Zaštita prava potrošača</t>
  </si>
  <si>
    <t>7.7</t>
  </si>
  <si>
    <t>Zaštita hrvatske dijaspore</t>
  </si>
  <si>
    <t>7.8</t>
  </si>
  <si>
    <t>Zaštita prava nacionalne manjine</t>
  </si>
  <si>
    <t>7.9</t>
  </si>
  <si>
    <t>Njegovanje zavičajnog identiteta</t>
  </si>
  <si>
    <t>7.10</t>
  </si>
  <si>
    <t>Ostale djelatnosti iz područja ostvarivanja i zaštite ljudskih prava</t>
  </si>
  <si>
    <t>7.11</t>
  </si>
  <si>
    <t>8. MEĐUNARODNA
SURADNJA</t>
  </si>
  <si>
    <t>Razvojna suradnja</t>
  </si>
  <si>
    <t>8.1</t>
  </si>
  <si>
    <t>Demokratska tranzicija</t>
  </si>
  <si>
    <t>8.1.1</t>
  </si>
  <si>
    <t>Infrastruktura</t>
  </si>
  <si>
    <t>8.1.2</t>
  </si>
  <si>
    <t>Mir i sigurnost</t>
  </si>
  <si>
    <t>8.1.3</t>
  </si>
  <si>
    <t>Ljudska prava</t>
  </si>
  <si>
    <t>8.1.4</t>
  </si>
  <si>
    <t>Obrazovanje</t>
  </si>
  <si>
    <t>8.1.5</t>
  </si>
  <si>
    <t>8.1.6</t>
  </si>
  <si>
    <t>Smanjenje siromaštva</t>
  </si>
  <si>
    <t>8.1.7</t>
  </si>
  <si>
    <t>Zaštita okoliša i prirode</t>
  </si>
  <si>
    <t>8.1.8</t>
  </si>
  <si>
    <t>Unapređenje zdravlja</t>
  </si>
  <si>
    <t>8.1.9</t>
  </si>
  <si>
    <t>Ostale djelatnosti razvojne suradnje</t>
  </si>
  <si>
    <t>8.1.10</t>
  </si>
  <si>
    <t>Međunarodna humanitarna pomoć</t>
  </si>
  <si>
    <t>8.2</t>
  </si>
  <si>
    <t>Međunarodna prijateljstva</t>
  </si>
  <si>
    <t>8.3</t>
  </si>
  <si>
    <t>Ostale djelatnosti iz područja međunarodne suradnje</t>
  </si>
  <si>
    <t>8.4</t>
  </si>
  <si>
    <t>9. OBRAZOVANJE,
ZNANOST I
ISTRAŽIVANJE</t>
  </si>
  <si>
    <t>Odgoj i obrazovanje</t>
  </si>
  <si>
    <t>9.1</t>
  </si>
  <si>
    <t>Razvoj i promicanje odgoja i obrazovanja</t>
  </si>
  <si>
    <t>9.1.1</t>
  </si>
  <si>
    <t>Cjeloživotno učenje i obrazovanje odraslih</t>
  </si>
  <si>
    <t>9.1.2</t>
  </si>
  <si>
    <t>Izvaninstitucionalni odgoj i obrazovanje</t>
  </si>
  <si>
    <t>9.1.3</t>
  </si>
  <si>
    <t>Potpora obrazovanju djece i mladih s posebnim potrebama</t>
  </si>
  <si>
    <t>9.1.4</t>
  </si>
  <si>
    <t>Odgoj i obrazovanje za aktivno sudjelovanje u razvoju demokratske kulture</t>
  </si>
  <si>
    <t>9.1.5</t>
  </si>
  <si>
    <t>Odgoj i obrazovanje za zaštitu i promicanje ljudskih prava</t>
  </si>
  <si>
    <t>9.1.6</t>
  </si>
  <si>
    <t>Poticanje kreativnosti i stvaralaštva u odgoju i obrazovanju</t>
  </si>
  <si>
    <t>9.1.7</t>
  </si>
  <si>
    <t>Odgoj i obrazovanje za zaštitu i promicanje povijesno-kulturne baštine i nacionalnoga identiteta</t>
  </si>
  <si>
    <t>9.1.8</t>
  </si>
  <si>
    <t>Odgoj i obrazovanje za održivi razvoj, zdrave načine života i očuvanje prirode</t>
  </si>
  <si>
    <t>9.1.9</t>
  </si>
  <si>
    <t>Međunarodna suradnja i mobilnost u obrazovanju</t>
  </si>
  <si>
    <t>9.1.10</t>
  </si>
  <si>
    <t>Strukovne udruge u odgoju i obrazovanju</t>
  </si>
  <si>
    <t>9.1.11</t>
  </si>
  <si>
    <t>Ostale djelatnosti odgoja i obrazovanja</t>
  </si>
  <si>
    <t>9.1.12</t>
  </si>
  <si>
    <t>Znanost, stručni rad i istraživanje</t>
  </si>
  <si>
    <t>9.2</t>
  </si>
  <si>
    <t>Društvene znanosti</t>
  </si>
  <si>
    <t>9.2.1</t>
  </si>
  <si>
    <t>Humanističke znanosti</t>
  </si>
  <si>
    <t>9.2.2</t>
  </si>
  <si>
    <t>Prirodne znanosti</t>
  </si>
  <si>
    <t>9.2.3</t>
  </si>
  <si>
    <t>Tehničke znanosti</t>
  </si>
  <si>
    <t>9.2.4</t>
  </si>
  <si>
    <t>Biomedicina i zdravstvo</t>
  </si>
  <si>
    <t>9.2.5</t>
  </si>
  <si>
    <t>Biotehničke znanosti</t>
  </si>
  <si>
    <t>9.2.6</t>
  </si>
  <si>
    <t>Umjetnost</t>
  </si>
  <si>
    <t>9.2.7</t>
  </si>
  <si>
    <t>Interdisciplinarna područja znanosti</t>
  </si>
  <si>
    <t>9.2.8</t>
  </si>
  <si>
    <t>Znanstvenoistraživački rad</t>
  </si>
  <si>
    <t>9.2.9</t>
  </si>
  <si>
    <t>Organizacija domaćih i međunarodnih znanstvenih i znanstvenostručnih skupova, škola, kongresa i seminara</t>
  </si>
  <si>
    <t>9.2.10</t>
  </si>
  <si>
    <t>Izdavanje znanstvenih i stručnih publikacija</t>
  </si>
  <si>
    <t>9.2.11</t>
  </si>
  <si>
    <t>Popularizacija znanosti</t>
  </si>
  <si>
    <t>9.2.12</t>
  </si>
  <si>
    <t>Umrežavanje i međunarodna znanstvena i stručna suradnja</t>
  </si>
  <si>
    <t>9.2.13</t>
  </si>
  <si>
    <t>Strukovne udruge u području znanosti, stručnog rada i istraživanja</t>
  </si>
  <si>
    <t>9.2.14</t>
  </si>
  <si>
    <t>Ostale djelatnosti znanosti, stručnog rada i istraživanja</t>
  </si>
  <si>
    <t>9.2.15</t>
  </si>
  <si>
    <t>Ostale djelatnosti iz područja obrazovanja, znanosti i istraživanja</t>
  </si>
  <si>
    <t>9.3</t>
  </si>
  <si>
    <t>10. ODRŽIVI RAZVOJ</t>
  </si>
  <si>
    <t>Razvoj ruralnih područja</t>
  </si>
  <si>
    <t>10.1</t>
  </si>
  <si>
    <t>Edukacija za održivi razvoj ruralnih područja</t>
  </si>
  <si>
    <t>10.1.1</t>
  </si>
  <si>
    <t>Planiranje razvoja ruralnih područja</t>
  </si>
  <si>
    <t>10.1.2</t>
  </si>
  <si>
    <t>LEADER pristup razvoju ruralnih područja</t>
  </si>
  <si>
    <t>10.1.3</t>
  </si>
  <si>
    <t>Ostale aktivnosti vezane za razvoj ruralnih područja</t>
  </si>
  <si>
    <t>10.1.4</t>
  </si>
  <si>
    <t>Zaštita javnih dobara u ruralnim područjima</t>
  </si>
  <si>
    <t>10.1.5</t>
  </si>
  <si>
    <t>Ostale djelatnosti razvoja ruralnih područja</t>
  </si>
  <si>
    <t>10.1.6</t>
  </si>
  <si>
    <t>Razvoj urbanih područja</t>
  </si>
  <si>
    <t>10.2</t>
  </si>
  <si>
    <t>Edukacija za održivi razvoj urbanih područja</t>
  </si>
  <si>
    <t>10.2.1</t>
  </si>
  <si>
    <t>Planiranje razvoja urbanih područja</t>
  </si>
  <si>
    <t>10.2.3</t>
  </si>
  <si>
    <t>Urbana obnova</t>
  </si>
  <si>
    <t>10.2.4</t>
  </si>
  <si>
    <t>Zaštita javnih dobara u urbanim područjima</t>
  </si>
  <si>
    <t>10.2.5</t>
  </si>
  <si>
    <t>Ostale djelatnosti razvoja urbanih područja</t>
  </si>
  <si>
    <t>10.2.6</t>
  </si>
  <si>
    <t>Održivi gospodarski razvoj</t>
  </si>
  <si>
    <t>10.3</t>
  </si>
  <si>
    <t>Razvoj društvenog kapitala</t>
  </si>
  <si>
    <t>10.3.1</t>
  </si>
  <si>
    <t>Održivi turizam</t>
  </si>
  <si>
    <t>10.3.2</t>
  </si>
  <si>
    <t>Ostale djelatnosti održivog gospodarskog razvoja</t>
  </si>
  <si>
    <t>10.3.3</t>
  </si>
  <si>
    <t>Ostale djelatnosti iz područja održivog razvoja</t>
  </si>
  <si>
    <t>10.4</t>
  </si>
  <si>
    <t>11. SOCIJALNA
DJELATNOST</t>
  </si>
  <si>
    <t>Socijalna pomoć i podrška</t>
  </si>
  <si>
    <t>11.1</t>
  </si>
  <si>
    <t>Pomoć i podrška starijim osobama</t>
  </si>
  <si>
    <t>11.1.1</t>
  </si>
  <si>
    <t>Pomoć i podrška osobama s invaliditetom</t>
  </si>
  <si>
    <t>11.1.2</t>
  </si>
  <si>
    <t>Pomoć i podrška djeci</t>
  </si>
  <si>
    <t>11.1.3</t>
  </si>
  <si>
    <t>Pomoć i podrška mladima</t>
  </si>
  <si>
    <t>11.1.4</t>
  </si>
  <si>
    <t>Pomoć i podrška osobama u riziku od siromaštva i socijalne isključenosti</t>
  </si>
  <si>
    <t>11.1.5</t>
  </si>
  <si>
    <t>Pomoć i podrška nezaposlenima</t>
  </si>
  <si>
    <t>11.1.6</t>
  </si>
  <si>
    <t>Pomoć i podrška obitelji</t>
  </si>
  <si>
    <t>11.1.7</t>
  </si>
  <si>
    <t>Pomoć i podrška azilantima</t>
  </si>
  <si>
    <t>11.1.8</t>
  </si>
  <si>
    <t>Pomoć i podrška beskućnicima</t>
  </si>
  <si>
    <t>11.1.9</t>
  </si>
  <si>
    <t>Pomoć i podrška žrtvama obiteljskog nasilja</t>
  </si>
  <si>
    <t>11.1.10</t>
  </si>
  <si>
    <t>11.1.11</t>
  </si>
  <si>
    <t>Socijalne usluge</t>
  </si>
  <si>
    <t>11.2</t>
  </si>
  <si>
    <t>Savjetovanje i pomaganje</t>
  </si>
  <si>
    <t>11.2.1</t>
  </si>
  <si>
    <t>Pomoć u kući</t>
  </si>
  <si>
    <t>11.2.2</t>
  </si>
  <si>
    <t>Psihosocijalna podrška</t>
  </si>
  <si>
    <t>11.2.3</t>
  </si>
  <si>
    <t>Rana intervencija</t>
  </si>
  <si>
    <t>11.2.4</t>
  </si>
  <si>
    <t>Pomoć pri uključivanju u programe odgoja i redovitog obrazovanja (integracija)</t>
  </si>
  <si>
    <t>11.2.5</t>
  </si>
  <si>
    <t>Boravak</t>
  </si>
  <si>
    <t>11.2.6</t>
  </si>
  <si>
    <t>Smještaj</t>
  </si>
  <si>
    <t>11.2.7</t>
  </si>
  <si>
    <t>Organizirano stanovanje</t>
  </si>
  <si>
    <t>11.2.8</t>
  </si>
  <si>
    <t>11.2.9</t>
  </si>
  <si>
    <t>Prevencija ovisnosti</t>
  </si>
  <si>
    <t>11.2.10</t>
  </si>
  <si>
    <t>Stručna pomoć i podrška</t>
  </si>
  <si>
    <t>11.2.11</t>
  </si>
  <si>
    <t>Skraćeni boravak, igraonice, radionice, klubovi</t>
  </si>
  <si>
    <t>11.2.12</t>
  </si>
  <si>
    <t>Organiziranje slobodnih aktivnosti</t>
  </si>
  <si>
    <t>11.2.13</t>
  </si>
  <si>
    <t>Pomoć i podrška u vlastitom domu i zajednici</t>
  </si>
  <si>
    <t>11.2.14</t>
  </si>
  <si>
    <t>Rehabilitacija</t>
  </si>
  <si>
    <t>11.2.15</t>
  </si>
  <si>
    <t>Osobna asistencija</t>
  </si>
  <si>
    <t>11.2.16</t>
  </si>
  <si>
    <t>Ostale djelatnosti socijalnih usluga</t>
  </si>
  <si>
    <t>11.2.17</t>
  </si>
  <si>
    <t>Humanitarna pomoć</t>
  </si>
  <si>
    <t>11.3</t>
  </si>
  <si>
    <t>Pomoć žrtvama prirodnih katastrofa</t>
  </si>
  <si>
    <t>11.3.1</t>
  </si>
  <si>
    <t>Psihosocijalna pomoć u kriznim situacijama</t>
  </si>
  <si>
    <t>11.3.2</t>
  </si>
  <si>
    <t>Poboljšanje kvalitete života i zdravlja socijalno isključenih</t>
  </si>
  <si>
    <t>11.3.3</t>
  </si>
  <si>
    <t>Pomoć u podmirivanju osnovnih životnih potreba</t>
  </si>
  <si>
    <t>11.3.4</t>
  </si>
  <si>
    <t>Ostale djelatnosti humanitarne pomoći</t>
  </si>
  <si>
    <t>11.3.5</t>
  </si>
  <si>
    <t>Solidarna posmrtna pripomoć</t>
  </si>
  <si>
    <t>11.4</t>
  </si>
  <si>
    <t>Ostale socijalne djelatnosti</t>
  </si>
  <si>
    <t>11.5</t>
  </si>
  <si>
    <t>Sudjelovanje u sportskom natjecanju</t>
  </si>
  <si>
    <t>12.1</t>
  </si>
  <si>
    <t>Sportska priprema</t>
  </si>
  <si>
    <t>12.2</t>
  </si>
  <si>
    <t>Sportska poduka</t>
  </si>
  <si>
    <t>12.3</t>
  </si>
  <si>
    <t>Sportska rekreacija</t>
  </si>
  <si>
    <t>12.4</t>
  </si>
  <si>
    <t>12.4.1</t>
  </si>
  <si>
    <t>Individualni fitnes programi</t>
  </si>
  <si>
    <t>12.4.2</t>
  </si>
  <si>
    <t>Tjelesne aktivnosti i igre koje se organizirano izvode radi unapređenja zdravlja i rekreacije</t>
  </si>
  <si>
    <t>12.4.3</t>
  </si>
  <si>
    <t>Organiziranje i provođenje rekreacijskog vježbanja</t>
  </si>
  <si>
    <t>12.4.4</t>
  </si>
  <si>
    <t>Organiziranje sportsko rekreacijskih natjecanja i sportsko rekreativnih edukativnih projekata i programa</t>
  </si>
  <si>
    <t>12.4.5</t>
  </si>
  <si>
    <t>Ostale djelatnosti sportske rekreacije</t>
  </si>
  <si>
    <t>12.4.6</t>
  </si>
  <si>
    <t>Organiziranje i provođenje sportskih natjecanja i sportskih priredbi</t>
  </si>
  <si>
    <t>12.5</t>
  </si>
  <si>
    <t>12.5.1</t>
  </si>
  <si>
    <t>Organiziranje sportskih edukativnih projekata i programa (kampovi, škole, priredbe, festivali, radionice) za poticanje bavljenja sportom i tjelesnim vježbanjem</t>
  </si>
  <si>
    <t>12.5.2</t>
  </si>
  <si>
    <t>Ostale djelatnosti organiziranja i provođenja sportskih natjecanja i sportskih priredbi</t>
  </si>
  <si>
    <t>12.5.3</t>
  </si>
  <si>
    <t>Upravljanje sportskim objektima</t>
  </si>
  <si>
    <t>12.6</t>
  </si>
  <si>
    <t>Organiziranje i provođenje adaptiranog i zdravstveno usmjerenog tjelesnog vježbanja</t>
  </si>
  <si>
    <t>12.7</t>
  </si>
  <si>
    <t>Organiziranje i razvijanje sportskih udruga i sportskih djelatnosti</t>
  </si>
  <si>
    <t>12.8</t>
  </si>
  <si>
    <t>Promocija sporta i zdravog načina življenja</t>
  </si>
  <si>
    <t>12.9</t>
  </si>
  <si>
    <t>Strukovne udruge u sportu</t>
  </si>
  <si>
    <t>12.10</t>
  </si>
  <si>
    <t>Ostale djelatnosti u sportu</t>
  </si>
  <si>
    <t>12.11</t>
  </si>
  <si>
    <t>13. TEHNIČKA
KULTURA</t>
  </si>
  <si>
    <t>Elektrotehnika, elektronika, automatika i robotika</t>
  </si>
  <si>
    <t>13.1</t>
  </si>
  <si>
    <t>Elektrotehnika i elektronika</t>
  </si>
  <si>
    <t>13.1.1</t>
  </si>
  <si>
    <t>Automatika</t>
  </si>
  <si>
    <t>13.1.2</t>
  </si>
  <si>
    <t>Robotika</t>
  </si>
  <si>
    <t>13.1.3</t>
  </si>
  <si>
    <t>Ostale djelatnosti elektrotehnike, elektronike, automatike i robotike</t>
  </si>
  <si>
    <t>13.1.4</t>
  </si>
  <si>
    <t>Graditeljstvo, modelarstvo i maketarstvo</t>
  </si>
  <si>
    <t>13.2</t>
  </si>
  <si>
    <t>Izrada uporabnih i ukrasnih tvorevina</t>
  </si>
  <si>
    <t>13.2.1</t>
  </si>
  <si>
    <t>Samogradnja vozila, plovila, letjelica, opreme i pribora</t>
  </si>
  <si>
    <t>13.2.2</t>
  </si>
  <si>
    <t>Brodomodelarstvo i brodomaketarstvo</t>
  </si>
  <si>
    <t>13.2.3</t>
  </si>
  <si>
    <t>Raketno modelarstvo i maketarstvo</t>
  </si>
  <si>
    <t>13.2.4</t>
  </si>
  <si>
    <t>Zrakoplovno modelarstvo i maketarstvo</t>
  </si>
  <si>
    <t>13.2.5</t>
  </si>
  <si>
    <t>Željezničko modelarstvo i maketarstvo</t>
  </si>
  <si>
    <t>13.2.6</t>
  </si>
  <si>
    <t>Jedriličarsko modelarstvo</t>
  </si>
  <si>
    <t>13.2.7</t>
  </si>
  <si>
    <t>Automodelarstvo i automaketarstvo</t>
  </si>
  <si>
    <t>13.2.9</t>
  </si>
  <si>
    <t>Ostale djelatnosti modelarstva, maketarstva i graditeljstva</t>
  </si>
  <si>
    <t>13.2.10</t>
  </si>
  <si>
    <t>Informatika i računalstvo</t>
  </si>
  <si>
    <t>13.3</t>
  </si>
  <si>
    <t>Strojarstvo i konstruktorstvo</t>
  </si>
  <si>
    <t>13.4</t>
  </si>
  <si>
    <t>Komunikacijska tehnika</t>
  </si>
  <si>
    <t>13.5</t>
  </si>
  <si>
    <t>Radiokonstruktorstvo i samogradnja uređaja</t>
  </si>
  <si>
    <t>13.5.1</t>
  </si>
  <si>
    <t>Amaterska radiogoniometrija</t>
  </si>
  <si>
    <t>13.5.2</t>
  </si>
  <si>
    <t>CB radioamaterizam</t>
  </si>
  <si>
    <t>13.5.3</t>
  </si>
  <si>
    <t>Amaterska radiotelegrafija</t>
  </si>
  <si>
    <t>13.5.4</t>
  </si>
  <si>
    <t>Digitalne komunikacije</t>
  </si>
  <si>
    <t>13.5.5</t>
  </si>
  <si>
    <t>Satelitske komunikacije</t>
  </si>
  <si>
    <t>13.5.6</t>
  </si>
  <si>
    <t>Bežični mrežni sustavi</t>
  </si>
  <si>
    <t>13.5.7</t>
  </si>
  <si>
    <t>Ostale djelatnosti komunikacijske tehnike</t>
  </si>
  <si>
    <t>13.5.8</t>
  </si>
  <si>
    <t>Audiovizualne tehničke djelatnosti</t>
  </si>
  <si>
    <t>13.6</t>
  </si>
  <si>
    <t>Neprofesijska filmska djelatnost</t>
  </si>
  <si>
    <t>13.6.1</t>
  </si>
  <si>
    <t>Neprofesijska video djelatnost</t>
  </si>
  <si>
    <t>13.6.2</t>
  </si>
  <si>
    <t>Neprofesijska fotografska djelatnost</t>
  </si>
  <si>
    <t>13.6.3</t>
  </si>
  <si>
    <t>Podvodna fotografija</t>
  </si>
  <si>
    <t>13.6.4</t>
  </si>
  <si>
    <t>Ostale audiovizualne tehničke djelatnosti</t>
  </si>
  <si>
    <t>13.6.5</t>
  </si>
  <si>
    <t>Astronautika i astronomija</t>
  </si>
  <si>
    <t>13.7</t>
  </si>
  <si>
    <t>Amaterska astronautika</t>
  </si>
  <si>
    <t>13.7.1</t>
  </si>
  <si>
    <t>Astronomija</t>
  </si>
  <si>
    <t>13.7.2</t>
  </si>
  <si>
    <t>Ostale djelatnosti astronautike i astronomije</t>
  </si>
  <si>
    <t>13.7.3</t>
  </si>
  <si>
    <t>13.8</t>
  </si>
  <si>
    <t>Cjeloživotno obrazovanje u tehničkoj kulturi</t>
  </si>
  <si>
    <t>13.9</t>
  </si>
  <si>
    <t>Organiziranje i razvijanje tehničke kulture</t>
  </si>
  <si>
    <t>13.10</t>
  </si>
  <si>
    <t>Poticanje kreativnosti i stvaralaštva djece i mladih u tehničkoj kulturi</t>
  </si>
  <si>
    <t>13.11</t>
  </si>
  <si>
    <t>Strukovne udruge u tehničkoj kulturi</t>
  </si>
  <si>
    <t>13.12</t>
  </si>
  <si>
    <t>Ostale djelatnosti iz područja tehničke kulture</t>
  </si>
  <si>
    <t>13.13</t>
  </si>
  <si>
    <t>14. ZAŠTITA
ZDRAVLJA</t>
  </si>
  <si>
    <t>Preventivno djelovanje, unapređenje i zaštita zdravlja</t>
  </si>
  <si>
    <t>14.1</t>
  </si>
  <si>
    <t>Prevencija zaraznih bolesti</t>
  </si>
  <si>
    <t>14.1.1</t>
  </si>
  <si>
    <t>Prevencija i unapređenje zdravlja zubi</t>
  </si>
  <si>
    <t>14.1.2</t>
  </si>
  <si>
    <t>Prevencija i zaštita mentalnog zdravlja</t>
  </si>
  <si>
    <t>14.1.3</t>
  </si>
  <si>
    <t>Stvaranje uvjeta za što kvalitetniji život oboljelih od kroničnih bolesti</t>
  </si>
  <si>
    <t>14.1.4</t>
  </si>
  <si>
    <t>Unapređenje i zaštita zdravlja osoba oboljelih od malignih bolesti</t>
  </si>
  <si>
    <t>14.1.5</t>
  </si>
  <si>
    <t>14.1.6</t>
  </si>
  <si>
    <t>Zaštita i prevencija bolesti reproduktivnog sustava</t>
  </si>
  <si>
    <t>14.1.7</t>
  </si>
  <si>
    <t>Ostale djelatnosti preventivnog djelovanja, unapređenja i zaštite zdravlja</t>
  </si>
  <si>
    <t>14.1.8</t>
  </si>
  <si>
    <t>Dobrovoljno darivanje krvi</t>
  </si>
  <si>
    <t>14.2</t>
  </si>
  <si>
    <t>Prevencija i suzbijanje ovisnosti</t>
  </si>
  <si>
    <t>14.3</t>
  </si>
  <si>
    <t>Strukovne udruge u području zaštite zdravlja</t>
  </si>
  <si>
    <t>14.4</t>
  </si>
  <si>
    <t>Ostale djelatnosti u području zaštite zdravlja</t>
  </si>
  <si>
    <t>14.5</t>
  </si>
  <si>
    <t>15. ZAŠTITA
OKOLIŠA I
PRIRODE</t>
  </si>
  <si>
    <t>Očuvanje prirode</t>
  </si>
  <si>
    <t>15.1</t>
  </si>
  <si>
    <t>Očuvanje posebno vrijednih prirodnih područja i drugih prostora</t>
  </si>
  <si>
    <t>15.1.1</t>
  </si>
  <si>
    <t>Očuvanje prirodne baštine</t>
  </si>
  <si>
    <t>15.1.2</t>
  </si>
  <si>
    <t>Ostale djelatnosti očuvanja prirode</t>
  </si>
  <si>
    <t>15.1.3</t>
  </si>
  <si>
    <t>Zaštita okoliša</t>
  </si>
  <si>
    <t>15.2</t>
  </si>
  <si>
    <t>Zaštita i održivo korištenje šuma</t>
  </si>
  <si>
    <t>15.2.1</t>
  </si>
  <si>
    <t>Zaštita voda i mora</t>
  </si>
  <si>
    <t>15.2.2</t>
  </si>
  <si>
    <t>Zaštita i održivo korištenje tla</t>
  </si>
  <si>
    <t>15.2.3</t>
  </si>
  <si>
    <t>Podizanje svijesti i aktivnosti za smanjenje otpada i povećanje recikliranja</t>
  </si>
  <si>
    <t>15.2.4</t>
  </si>
  <si>
    <t>Ostale djelatnosti zaštite okoliša</t>
  </si>
  <si>
    <t>15.2.5</t>
  </si>
  <si>
    <t>Energetska učinkovitost i obnovljivi izvori energije</t>
  </si>
  <si>
    <t>15.3</t>
  </si>
  <si>
    <t>Zaštita životinja</t>
  </si>
  <si>
    <t>15.4</t>
  </si>
  <si>
    <t>Ostale djelatnosti iz područja zaštite okoliša i prirode</t>
  </si>
  <si>
    <t>15.5</t>
  </si>
  <si>
    <t>16. ZAŠTITA I
SPAŠAVANJE</t>
  </si>
  <si>
    <t>Dobrovoljno vatrogastvo</t>
  </si>
  <si>
    <t>16.1</t>
  </si>
  <si>
    <t>Pomoć žrtvama katastrofa i sukoba</t>
  </si>
  <si>
    <t>16.2</t>
  </si>
  <si>
    <t>Traganje i spašavanje</t>
  </si>
  <si>
    <t>16.3</t>
  </si>
  <si>
    <t>Ostale djelatnosti iz područja zaštite i spašavanja</t>
  </si>
  <si>
    <t>16.4</t>
  </si>
  <si>
    <t>17. OSTALA PODRUČJA DJELOVANJA</t>
  </si>
  <si>
    <t>Oznaka</t>
  </si>
  <si>
    <t>akademska zajednica</t>
  </si>
  <si>
    <t>azilanti</t>
  </si>
  <si>
    <t>branitelji - veterani</t>
  </si>
  <si>
    <t>civilni invalidi rata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</si>
  <si>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</si>
  <si>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</si>
  <si>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</si>
  <si>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</si>
  <si>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</si>
  <si>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</si>
  <si>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</si>
  <si>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</si>
  <si>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</si>
  <si>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</si>
  <si>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</si>
  <si>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</si>
  <si>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</si>
  <si>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</si>
  <si>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invalidi Domovinskog rata</t>
  </si>
  <si>
    <t>invalidi rada</t>
  </si>
  <si>
    <t>izbjeglice i prognanici</t>
  </si>
  <si>
    <t>izviđači</t>
  </si>
  <si>
    <t>lokalna i regionalna samouprava</t>
  </si>
  <si>
    <t>lovci</t>
  </si>
  <si>
    <t>mali i srednji poduzetnici i obrtnici</t>
  </si>
  <si>
    <t>manjine - općenito</t>
  </si>
  <si>
    <t>mladi s poremećajima u ponašanju</t>
  </si>
  <si>
    <t>obitelji branitelja</t>
  </si>
  <si>
    <t>odgojno-obrazovne ustanove</t>
  </si>
  <si>
    <t>odgojno-obrazovni djelatnici</t>
  </si>
  <si>
    <t>osobe s cerebralnom i dječjom paralizom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</si>
  <si>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</si>
  <si>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</si>
  <si>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</si>
  <si>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</si>
  <si>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</si>
  <si>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</si>
  <si>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</si>
  <si>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</si>
  <si>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</si>
  <si>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</si>
  <si>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</si>
  <si>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</si>
  <si>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</si>
  <si>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</si>
  <si>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</si>
  <si>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</si>
  <si>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</si>
  <si>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povratnici u poratna područja</t>
  </si>
  <si>
    <t>romska djeca i mladi</t>
  </si>
  <si>
    <t>ruralno stanovništvo</t>
  </si>
  <si>
    <t>slijepe i slabovidne osobe</t>
  </si>
  <si>
    <t>sportaši s invaliditetom</t>
  </si>
  <si>
    <t>sportski djelatnici</t>
  </si>
  <si>
    <t>stanovnici poslijeratnih zajednica</t>
  </si>
  <si>
    <t>tijela državne uprave</t>
  </si>
  <si>
    <t>učenici</t>
  </si>
  <si>
    <t>ustanove socijalne skrbi</t>
  </si>
  <si>
    <t>ratni veterani</t>
  </si>
  <si>
    <t>obitelji s troje i više djece</t>
  </si>
  <si>
    <t>zatvorenici i bivši zatvorenici</t>
  </si>
  <si>
    <t>žene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</si>
  <si>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</si>
  <si>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</si>
  <si>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</si>
  <si>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</si>
  <si>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</si>
  <si>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</si>
  <si>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uznemiravanja na radu ili kršenja radničkih prava</t>
  </si>
  <si>
    <t xml:space="preserve">OPĆE PODRUČJE 
(Legenda 1) </t>
  </si>
  <si>
    <r>
      <t xml:space="preserve">OSNOVNI/DODATNI TIP 
AKTIVNOSTI ili USLUGE koja se provodi u projektu ili programu
</t>
    </r>
    <r>
      <rPr>
        <b/>
        <sz val="10"/>
        <color indexed="12"/>
        <rFont val="Arial Narrow"/>
        <family val="2"/>
        <charset val="238"/>
      </rPr>
      <t>Legenda 3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aktivnosti)</t>
    </r>
  </si>
  <si>
    <t>Sudionici i stradalnici II. svjetskog
rata i poraća</t>
  </si>
  <si>
    <t>Zaštita interesa sudionika i stradalnika II. svjetskog
rata i poslijeratnog razdoblja</t>
  </si>
  <si>
    <t>Ostale djelatnosti sudionika i stradalnika II.
svjetskog rata i poraća</t>
  </si>
  <si>
    <t>Grupni fitnes programi (aerobic, fitnes, pilates i dr.)</t>
  </si>
  <si>
    <t>Organiziranje i provođenje pustolovnih, višesportskih i dr. projekata, susreta i turnira</t>
  </si>
  <si>
    <t>Dubrovačko-neretvanska županija</t>
  </si>
  <si>
    <t>preventivni zdravstveni pregledi i savjetovanja</t>
  </si>
  <si>
    <t>izvan Republike Hrvatske</t>
  </si>
  <si>
    <t>na području cijele Republike Hrvatske</t>
  </si>
  <si>
    <t>SKRAĆENI OPIS</t>
  </si>
  <si>
    <t>JAVNI NATJEČAJ</t>
  </si>
  <si>
    <t>IZRAVNA DODJELA</t>
  </si>
  <si>
    <t>NEPREDVIĐENA DOGAĐANJA</t>
  </si>
  <si>
    <t>ISKLJUČIVA NADLEŽNOST</t>
  </si>
  <si>
    <t>POSEBNI ZAKON</t>
  </si>
  <si>
    <t>JAVNE POTREBE</t>
  </si>
  <si>
    <t>JAVNE OVLASTI</t>
  </si>
  <si>
    <t>SOCIJALNO UGOVARANJE</t>
  </si>
  <si>
    <t>SUFINANCIRANJE</t>
  </si>
  <si>
    <t>INSTITUCIONALNA PODRŠKA</t>
  </si>
  <si>
    <t>ZAPOŠLJAVANJE</t>
  </si>
  <si>
    <t>OSTALO</t>
  </si>
  <si>
    <t>SOCIJALNE USLUGE</t>
  </si>
  <si>
    <t>ZA PROGRAME I PROJEKTE IZ FONDOVA EU I INOZEMNIH JAVNIH IZVORA</t>
  </si>
  <si>
    <t>ODLUKA ČELNIKA</t>
  </si>
  <si>
    <t>JEDNOKRATNO</t>
  </si>
  <si>
    <t>DONACIJE</t>
  </si>
  <si>
    <t>SPONZORSTVA</t>
  </si>
  <si>
    <t>TRGOVAČKA DRUŠTVA</t>
  </si>
  <si>
    <t>DETALJI</t>
  </si>
  <si>
    <t>ODOBRENI IZNOS
(u kunama)</t>
  </si>
  <si>
    <t>MJERE AKTIVNOG ZAPOŠLJAVANJA</t>
  </si>
  <si>
    <t>NIJE U SKLADU S UREDBOM</t>
  </si>
  <si>
    <t>Inovativne audiovizualne umjetničke prakse</t>
  </si>
  <si>
    <t>Ostale djelatnosti socijalne pomoći i podrške</t>
  </si>
  <si>
    <t>Unapređenje kvalitete života osoba starije životne dobi</t>
  </si>
  <si>
    <t>CILJANA SKUPINA (prema abecednom redu)</t>
  </si>
  <si>
    <t>3c</t>
  </si>
  <si>
    <t xml:space="preserve">(poveznica: Upitnik - Pitanje 2.) </t>
  </si>
  <si>
    <r>
      <rPr>
        <b/>
        <sz val="10"/>
        <rFont val="Arial"/>
        <family val="2"/>
        <charset val="238"/>
      </rPr>
      <t xml:space="preserve"> državni </t>
    </r>
    <r>
      <rPr>
        <sz val="10"/>
        <rFont val="Arial"/>
        <family val="2"/>
        <charset val="238"/>
      </rPr>
      <t>proračun</t>
    </r>
  </si>
  <si>
    <r>
      <t xml:space="preserve"> dio </t>
    </r>
    <r>
      <rPr>
        <b/>
        <sz val="10"/>
        <rFont val="Arial"/>
        <family val="2"/>
        <charset val="238"/>
      </rPr>
      <t>prihoda od igara na sreću</t>
    </r>
  </si>
  <si>
    <r>
      <t xml:space="preserve"> naknada za </t>
    </r>
    <r>
      <rPr>
        <b/>
        <sz val="10"/>
        <rFont val="Arial"/>
        <family val="2"/>
        <charset val="238"/>
      </rPr>
      <t>zaštitu okoliša</t>
    </r>
  </si>
  <si>
    <r>
      <t xml:space="preserve"> dio prihoda od </t>
    </r>
    <r>
      <rPr>
        <b/>
        <sz val="10"/>
        <rFont val="Arial"/>
        <family val="2"/>
        <charset val="238"/>
      </rPr>
      <t>HRT pristojbe</t>
    </r>
  </si>
  <si>
    <r>
      <t xml:space="preserve"> proračun </t>
    </r>
    <r>
      <rPr>
        <b/>
        <sz val="10"/>
        <rFont val="Arial"/>
        <family val="2"/>
        <charset val="238"/>
      </rPr>
      <t>Grada Zagreba</t>
    </r>
  </si>
  <si>
    <r>
      <t xml:space="preserve"> proračun </t>
    </r>
    <r>
      <rPr>
        <b/>
        <sz val="10"/>
        <rFont val="Arial"/>
        <family val="2"/>
        <charset val="238"/>
      </rPr>
      <t>županije</t>
    </r>
  </si>
  <si>
    <r>
      <t xml:space="preserve"> proračun </t>
    </r>
    <r>
      <rPr>
        <b/>
        <sz val="10"/>
        <rFont val="Arial"/>
        <family val="2"/>
        <charset val="238"/>
      </rPr>
      <t>grada</t>
    </r>
  </si>
  <si>
    <r>
      <t xml:space="preserve"> proračun </t>
    </r>
    <r>
      <rPr>
        <b/>
        <sz val="10"/>
        <rFont val="Arial"/>
        <family val="2"/>
        <charset val="238"/>
      </rPr>
      <t>općine</t>
    </r>
  </si>
  <si>
    <r>
      <t xml:space="preserve"> prihod</t>
    </r>
    <r>
      <rPr>
        <b/>
        <sz val="10"/>
        <rFont val="Arial"/>
        <family val="2"/>
        <charset val="238"/>
      </rPr>
      <t xml:space="preserve"> javnog trgovačkog društva</t>
    </r>
    <r>
      <rPr>
        <sz val="10"/>
        <rFont val="Arial"/>
        <family val="2"/>
        <charset val="238"/>
      </rPr>
      <t xml:space="preserve"> u vlasništvu RH</t>
    </r>
  </si>
  <si>
    <r>
      <t xml:space="preserve"> prihod </t>
    </r>
    <r>
      <rPr>
        <b/>
        <sz val="10"/>
        <rFont val="Arial"/>
        <family val="2"/>
        <charset val="238"/>
      </rPr>
      <t>javnog trgovačkog društva</t>
    </r>
    <r>
      <rPr>
        <sz val="10"/>
        <rFont val="Arial"/>
        <family val="2"/>
        <charset val="238"/>
      </rPr>
      <t xml:space="preserve"> u vlasništvu jedne ili više jedinica lokalne i područne (regionalne) samouprave</t>
    </r>
  </si>
  <si>
    <r>
      <t xml:space="preserve"> prihod </t>
    </r>
    <r>
      <rPr>
        <b/>
        <sz val="10"/>
        <color theme="1"/>
        <rFont val="Arial"/>
        <family val="2"/>
        <charset val="238"/>
      </rPr>
      <t>turističke</t>
    </r>
    <r>
      <rPr>
        <sz val="10"/>
        <color theme="1"/>
        <rFont val="Arial"/>
        <family val="2"/>
        <charset val="238"/>
      </rPr>
      <t xml:space="preserve"> zajednice (HTZ i dr.)</t>
    </r>
  </si>
  <si>
    <r>
      <t xml:space="preserve"> prihod </t>
    </r>
    <r>
      <rPr>
        <b/>
        <sz val="10"/>
        <rFont val="Arial"/>
        <family val="2"/>
        <charset val="238"/>
      </rPr>
      <t>sportske</t>
    </r>
    <r>
      <rPr>
        <sz val="10"/>
        <rFont val="Arial"/>
        <family val="2"/>
        <charset val="238"/>
      </rPr>
      <t xml:space="preserve"> zajednice (HOO i dr.)</t>
    </r>
  </si>
  <si>
    <r>
      <t xml:space="preserve"> prihod </t>
    </r>
    <r>
      <rPr>
        <b/>
        <sz val="10"/>
        <rFont val="Arial"/>
        <family val="2"/>
        <charset val="238"/>
      </rPr>
      <t>vatrogasne</t>
    </r>
    <r>
      <rPr>
        <sz val="10"/>
        <rFont val="Arial"/>
        <family val="2"/>
        <charset val="238"/>
      </rPr>
      <t xml:space="preserve"> zajednice (HVZ i dr.)</t>
    </r>
  </si>
  <si>
    <r>
      <t xml:space="preserve"> prihod zajednice </t>
    </r>
    <r>
      <rPr>
        <b/>
        <sz val="10"/>
        <rFont val="Arial"/>
        <family val="2"/>
        <charset val="238"/>
      </rPr>
      <t>tehničke kulture</t>
    </r>
    <r>
      <rPr>
        <sz val="10"/>
        <rFont val="Arial"/>
        <family val="2"/>
        <charset val="238"/>
      </rPr>
      <t xml:space="preserve"> (HZTK i dr.) </t>
    </r>
  </si>
  <si>
    <t>PODACI O DODJELI SREDSTAVA</t>
  </si>
  <si>
    <t>ostali</t>
  </si>
  <si>
    <t>nešto drugo - opišite u zadnjem stupcu obrasca - Napomena</t>
  </si>
  <si>
    <t>BROJ ZAPOSLENIH OSOBA 
u organizacijama civilnoga društva čija je plaća sufinancirana iz sredstava pojedinog projekta 
(ako DA navedite broj zaposlenih - od 1 na više; 
ako NE (ili nemate podatak) - unesite broj 0)</t>
  </si>
  <si>
    <t>BROJ OSOBA KOJE SU PRIMILE NAKNADU 
po ugovorima o djelu, autorskim i studentskim ugovorima iz sredstava pojedinog projekta 
(ako DA navedite broj osoba - od 1 na više; 
ako NE (ili nemate podatak) - unesite broj 0)</t>
  </si>
  <si>
    <t>NAPOMENA
(dodatna obrazloženja za pojedine ćelije i dr.)
(nije obvezno)</t>
  </si>
  <si>
    <t>Šifra koju unosite u stupac 3b</t>
  </si>
  <si>
    <t>OBLIK I NAMJENA DODJELE - PRECIZNIJI OPIS</t>
  </si>
  <si>
    <r>
      <t xml:space="preserve">JAVNI NATJEČAJ - za projekte i programe organizacija civilnoga društva (donacije) putem 
</t>
    </r>
    <r>
      <rPr>
        <b/>
        <sz val="10"/>
        <color theme="1"/>
        <rFont val="Arial"/>
        <family val="2"/>
        <charset val="238"/>
      </rPr>
      <t>javnog natječaja/poziva</t>
    </r>
    <r>
      <rPr>
        <sz val="10"/>
        <color theme="1"/>
        <rFont val="Arial"/>
        <family val="2"/>
        <charset val="238"/>
      </rPr>
      <t xml:space="preserve"> (čl. 1. st. 4. al. 1.)</t>
    </r>
  </si>
  <si>
    <r>
      <t xml:space="preserve">IZRAVNA DODJELA - za aktivnosti koje su zbog </t>
    </r>
    <r>
      <rPr>
        <b/>
        <sz val="10"/>
        <color theme="1"/>
        <rFont val="Arial"/>
        <family val="2"/>
        <charset val="238"/>
      </rPr>
      <t>nepredviđenih događaja</t>
    </r>
    <r>
      <rPr>
        <sz val="10"/>
        <color theme="1"/>
        <rFont val="Arial"/>
        <family val="2"/>
        <charset val="238"/>
      </rPr>
      <t xml:space="preserve"> financirane izravnom dodjelom sredstava (čl. 6. st. 3. al. 1.)</t>
    </r>
  </si>
  <si>
    <r>
      <t>ISKLJUČIVA NADLEŽNOST - za aktivnosti za koje udruga ima</t>
    </r>
    <r>
      <rPr>
        <b/>
        <sz val="10"/>
        <color theme="1"/>
        <rFont val="Arial"/>
        <family val="2"/>
        <charset val="238"/>
      </rPr>
      <t xml:space="preserve"> isključivu nadležnost ili operativnu sposobnost</t>
    </r>
    <r>
      <rPr>
        <sz val="10"/>
        <color theme="1"/>
        <rFont val="Arial"/>
        <family val="2"/>
        <charset val="238"/>
      </rPr>
      <t xml:space="preserve"> i financirane su izravnom dodjelom sredstava (čl. 6. st. 3. al. 2.)</t>
    </r>
  </si>
  <si>
    <r>
      <t>JAVNE OVLASTI - za provedbu</t>
    </r>
    <r>
      <rPr>
        <b/>
        <sz val="10"/>
        <color theme="1"/>
        <rFont val="Arial"/>
        <family val="2"/>
        <charset val="238"/>
      </rPr>
      <t xml:space="preserve"> javne ovlasti</t>
    </r>
    <r>
      <rPr>
        <sz val="10"/>
        <color theme="1"/>
        <rFont val="Arial"/>
        <family val="2"/>
        <charset val="238"/>
      </rPr>
      <t xml:space="preserve"> povjerene </t>
    </r>
    <r>
      <rPr>
        <b/>
        <sz val="10"/>
        <color theme="1"/>
        <rFont val="Arial"/>
        <family val="2"/>
        <charset val="238"/>
      </rPr>
      <t>posebnim zakonom</t>
    </r>
    <r>
      <rPr>
        <sz val="10"/>
        <color theme="1"/>
        <rFont val="Arial"/>
        <family val="2"/>
        <charset val="238"/>
      </rPr>
      <t xml:space="preserve"> (čl. 1. st. 4. al. 3.) (npr. organizacijama Hrvatskog Crvenog križa, Hrvatske gorske službe spašavanja, koje djeluju u području vatrogastava i sl.)</t>
    </r>
  </si>
  <si>
    <r>
      <t xml:space="preserve">SOCIJALNO UGOVARANJE - za direktno ugovaranje pružanja </t>
    </r>
    <r>
      <rPr>
        <b/>
        <sz val="10"/>
        <color theme="1"/>
        <rFont val="Arial"/>
        <family val="2"/>
        <charset val="238"/>
      </rPr>
      <t xml:space="preserve">socijalnih usluga </t>
    </r>
    <r>
      <rPr>
        <sz val="10"/>
        <color theme="1"/>
        <rFont val="Arial"/>
        <family val="2"/>
        <charset val="238"/>
      </rPr>
      <t>u zajednici (čl. 1. st. 4. al. 4.)</t>
    </r>
  </si>
  <si>
    <r>
      <t xml:space="preserve">SUFINANCIRANJE - za </t>
    </r>
    <r>
      <rPr>
        <b/>
        <sz val="10"/>
        <color theme="1"/>
        <rFont val="Arial"/>
        <family val="2"/>
        <charset val="238"/>
      </rPr>
      <t xml:space="preserve">sufinanciranje </t>
    </r>
    <r>
      <rPr>
        <sz val="10"/>
        <color theme="1"/>
        <rFont val="Arial"/>
        <family val="2"/>
        <charset val="238"/>
      </rPr>
      <t xml:space="preserve">obveznog doprinosa korisnika financiranja za provedbu programa i projekata ugovorenih </t>
    </r>
    <r>
      <rPr>
        <b/>
        <sz val="10"/>
        <color theme="1"/>
        <rFont val="Arial"/>
        <family val="2"/>
        <charset val="238"/>
      </rPr>
      <t>iz fondova Europske unije i inozemnih javnih izvora</t>
    </r>
    <r>
      <rPr>
        <sz val="10"/>
        <color theme="1"/>
        <rFont val="Arial"/>
        <family val="2"/>
        <charset val="238"/>
      </rPr>
      <t xml:space="preserve"> (čl. 1. st. 4. al. 5.)</t>
    </r>
  </si>
  <si>
    <r>
      <t xml:space="preserve">TRG. DRUŠTVA (DONACIJE) - </t>
    </r>
    <r>
      <rPr>
        <b/>
        <sz val="10"/>
        <color theme="1"/>
        <rFont val="Arial"/>
        <family val="2"/>
        <charset val="238"/>
      </rPr>
      <t>donacije</t>
    </r>
    <r>
      <rPr>
        <sz val="10"/>
        <color theme="1"/>
        <rFont val="Arial"/>
        <family val="2"/>
        <charset val="238"/>
      </rPr>
      <t xml:space="preserve"> javnih trgovačkih društava putem </t>
    </r>
    <r>
      <rPr>
        <b/>
        <sz val="10"/>
        <color theme="1"/>
        <rFont val="Arial"/>
        <family val="2"/>
        <charset val="238"/>
      </rPr>
      <t xml:space="preserve">javnog natječaja/poziva </t>
    </r>
    <r>
      <rPr>
        <sz val="10"/>
        <color theme="1"/>
        <rFont val="Arial"/>
        <family val="2"/>
        <charset val="238"/>
      </rPr>
      <t>(čl. 1. st. 4. al. 8.)</t>
    </r>
  </si>
  <si>
    <r>
      <rPr>
        <b/>
        <sz val="10"/>
        <color theme="1"/>
        <rFont val="Arial"/>
        <family val="2"/>
      </rPr>
      <t xml:space="preserve">12. SPORT </t>
    </r>
    <r>
      <rPr>
        <b/>
        <sz val="10"/>
        <color rgb="FFFF0000"/>
        <rFont val="Arial"/>
        <family val="2"/>
        <charset val="238"/>
      </rPr>
      <t xml:space="preserve"> (*sportske udruge razvrstavaju se i prema vrsti sporta, sukladno nomenklaturi sportova)</t>
    </r>
  </si>
  <si>
    <r>
      <t xml:space="preserve">Osnovni tip aktivnosti ili usluge </t>
    </r>
    <r>
      <rPr>
        <sz val="10"/>
        <rFont val="Arial"/>
        <family val="2"/>
        <charset val="238"/>
      </rPr>
      <t>je onaj koji je najzastupljeniji u projektu.</t>
    </r>
  </si>
  <si>
    <r>
      <t>TERITORIJALNA ZASTUPLJENOST
provedbe projekta ili programa na područjima županija ili na području ci</t>
    </r>
    <r>
      <rPr>
        <b/>
        <sz val="10"/>
        <color theme="1"/>
        <rFont val="Arial Narrow"/>
        <family val="2"/>
      </rPr>
      <t>jele Republike Hrvatske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 xml:space="preserve">Legenda 4 
</t>
    </r>
    <r>
      <rPr>
        <b/>
        <sz val="9"/>
        <rFont val="Arial Narrow"/>
        <family val="2"/>
        <charset val="238"/>
      </rPr>
      <t>(upisuje se šifra</t>
    </r>
    <r>
      <rPr>
        <b/>
        <sz val="10"/>
        <rFont val="Arial Narrow"/>
        <family val="2"/>
        <charset val="238"/>
      </rPr>
      <t xml:space="preserve">) </t>
    </r>
  </si>
  <si>
    <r>
      <t xml:space="preserve">REDNI BROJ
</t>
    </r>
    <r>
      <rPr>
        <b/>
        <sz val="10"/>
        <color rgb="FFFF0000"/>
        <rFont val="Arial Narrow"/>
        <family val="2"/>
      </rPr>
      <t>(automatski unos)</t>
    </r>
    <r>
      <rPr>
        <b/>
        <sz val="10"/>
        <rFont val="Arial Narrow"/>
        <family val="2"/>
        <charset val="238"/>
      </rPr>
      <t xml:space="preserve">
</t>
    </r>
  </si>
  <si>
    <r>
      <t xml:space="preserve">OIB
</t>
    </r>
    <r>
      <rPr>
        <b/>
        <sz val="10"/>
        <color rgb="FFFF0000"/>
        <rFont val="Arial Narrow"/>
        <family val="2"/>
        <charset val="238"/>
      </rPr>
      <t>(11-znakova)</t>
    </r>
  </si>
  <si>
    <r>
      <t xml:space="preserve">Broj u Registru neprofitnih organizacija
- RNO-broj
</t>
    </r>
    <r>
      <rPr>
        <b/>
        <sz val="10"/>
        <color rgb="FFFF0000"/>
        <rFont val="Arial Narrow"/>
        <family val="2"/>
        <charset val="238"/>
      </rPr>
      <t>(7-znakova)</t>
    </r>
  </si>
  <si>
    <r>
      <t xml:space="preserve">TRAJANJE PROJEKTA ILI PROGRAMA ODNOSNO TRAJANJE POTPORE
</t>
    </r>
    <r>
      <rPr>
        <b/>
        <sz val="9"/>
        <color theme="1"/>
        <rFont val="Arial Narrow"/>
        <family val="2"/>
        <charset val="238"/>
      </rPr>
      <t>1 = do 12 mjeseci 
2 = dulje od 12 mjeseci
3 = dulje od 24 mjeseca</t>
    </r>
  </si>
  <si>
    <r>
      <rPr>
        <b/>
        <sz val="10"/>
        <color rgb="FFFF0000"/>
        <rFont val="Arial Narrow"/>
        <family val="2"/>
        <charset val="238"/>
      </rPr>
      <t>Legenda OND</t>
    </r>
    <r>
      <rPr>
        <b/>
        <sz val="10"/>
        <color theme="1"/>
        <rFont val="Arial Narrow"/>
        <family val="2"/>
        <charset val="238"/>
      </rPr>
      <t xml:space="preserve">
OBLIK I NAMJENA DODJELE SREDSTAVA IZ JAVNIH IZVORA ( OBRAZAC - STUPAC 3b)  </t>
    </r>
  </si>
  <si>
    <t>Odgovori u stupcu 3b automatski se povlače u Upitnik, zaključani prema odgovarajućim kategorijama davatelja.</t>
  </si>
  <si>
    <t xml:space="preserve"> sredstva iz prihoda javnih visokoškolskih ustanova</t>
  </si>
  <si>
    <t xml:space="preserve"> sredstva iz prihoda lučkih uprava</t>
  </si>
  <si>
    <t xml:space="preserve"> sredstva javnih ustanova i zaklada</t>
  </si>
  <si>
    <t xml:space="preserve"> sredstva iz naknade za uporabu javnih cesta</t>
  </si>
  <si>
    <t>djelatnici u kulturi</t>
  </si>
  <si>
    <t>zdravstveni djelatnici</t>
  </si>
  <si>
    <t>djeca žrtve nasilja</t>
  </si>
  <si>
    <t xml:space="preserve">kulturno stvaralaštvo udruga nacionalnih manjina </t>
  </si>
  <si>
    <t>zaštita i spašavanje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</si>
  <si>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</si>
  <si>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</si>
  <si>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</si>
  <si>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</si>
  <si>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r>
      <t xml:space="preserve">ODLUKA - </t>
    </r>
    <r>
      <rPr>
        <b/>
        <sz val="10"/>
        <color theme="1"/>
        <rFont val="Arial"/>
        <family val="2"/>
        <charset val="238"/>
      </rPr>
      <t>jednokratno za neplanirane aktivnosti</t>
    </r>
    <r>
      <rPr>
        <sz val="10"/>
        <color theme="1"/>
        <rFont val="Arial"/>
        <family val="2"/>
        <charset val="238"/>
      </rPr>
      <t xml:space="preserve">, dodijeljena </t>
    </r>
    <r>
      <rPr>
        <b/>
        <sz val="10"/>
        <color theme="1"/>
        <rFont val="Arial"/>
        <family val="2"/>
        <charset val="238"/>
      </rPr>
      <t>odlukom čelnika bez javnog natječaja</t>
    </r>
    <r>
      <rPr>
        <sz val="10"/>
        <color theme="1"/>
        <rFont val="Arial"/>
        <family val="2"/>
        <charset val="238"/>
      </rPr>
      <t xml:space="preserve"> (čl. 6. st. 3. al. 4.) - </t>
    </r>
    <r>
      <rPr>
        <i/>
        <sz val="10"/>
        <color rgb="FFFF0000"/>
        <rFont val="Arial"/>
        <family val="2"/>
        <charset val="238"/>
      </rPr>
      <t>moguće izabrati samo za dodijeljene iznose do 5.000,00 kn uz prethodnu suglasnost nadležnog Povjerenstva</t>
    </r>
  </si>
  <si>
    <r>
      <t xml:space="preserve">SPECIFIČNO PODRUČJE </t>
    </r>
    <r>
      <rPr>
        <b/>
        <sz val="10"/>
        <color theme="1"/>
        <rFont val="Arial Narrow"/>
        <family val="2"/>
        <charset val="238"/>
      </rPr>
      <t>FINANCIRANJA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>Legenda 1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(upisuje se šifra područja)</t>
    </r>
  </si>
  <si>
    <r>
      <t xml:space="preserve">TERITORIJALNA ZASTUPLJENOST
provedbe projekta ili programa na područjima županija ili na području cijele Hrvatske
</t>
    </r>
    <r>
      <rPr>
        <b/>
        <sz val="10"/>
        <color indexed="12"/>
        <rFont val="Arial Narrow"/>
        <family val="2"/>
        <charset val="238"/>
      </rPr>
      <t xml:space="preserve">Legenda 4 
</t>
    </r>
    <r>
      <rPr>
        <b/>
        <sz val="9"/>
        <rFont val="Arial Narrow"/>
        <family val="2"/>
        <charset val="238"/>
      </rPr>
      <t>(upisuje se šifra</t>
    </r>
    <r>
      <rPr>
        <b/>
        <sz val="10"/>
        <rFont val="Arial Narrow"/>
        <family val="2"/>
        <charset val="238"/>
      </rPr>
      <t xml:space="preserve">) </t>
    </r>
  </si>
  <si>
    <t>ŠIFRA KOJU UNOSITE 
U 20. STUPAC OBRASCA</t>
  </si>
  <si>
    <t>izvor financiranja 43 (državni proračun, namjenski prihodi)</t>
  </si>
  <si>
    <t>18. SIGURNOST CESTOVNOG PROMETA</t>
  </si>
  <si>
    <t>tražitelji međunarodne zaštite i državljani trećih zemalja u postupku povratka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</si>
  <si>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</si>
  <si>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</si>
  <si>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</si>
  <si>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 xml:space="preserve">19. PRAĆENJE POŠTIVANJA OSNOVNIH LJUDSKIH PRAVA DRŽAVLJANA TREĆIH ZEMALJA U POSTUPKU PRISILNIH UDALJENJA </t>
  </si>
  <si>
    <t>https://narodne-novine.nn.hr/clanci/sluzbeni/2015_01_4_76.html</t>
  </si>
  <si>
    <r>
      <t xml:space="preserve">Izvor podataka: 
</t>
    </r>
    <r>
      <rPr>
        <i/>
        <sz val="10"/>
        <rFont val="Arial"/>
        <family val="2"/>
      </rPr>
      <t>Pravilnik o sadržaju i načinu vođenja registra udruga Republike Hrvatske i registra stranih udruga u Republici Hrvatsko</t>
    </r>
    <r>
      <rPr>
        <sz val="10"/>
        <rFont val="Arial"/>
        <family val="2"/>
      </rPr>
      <t>j (NN 4/15), osim šifra 18. i 19.</t>
    </r>
  </si>
  <si>
    <r>
      <t>JAVNE POTREBE - dodjela sredstava putem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javnog natječaja/poziva</t>
    </r>
    <r>
      <rPr>
        <sz val="10"/>
        <color theme="1"/>
        <rFont val="Arial"/>
        <family val="2"/>
        <charset val="238"/>
      </rPr>
      <t xml:space="preserve"> za realizaciju programa </t>
    </r>
    <r>
      <rPr>
        <b/>
        <sz val="10"/>
        <color theme="1"/>
        <rFont val="Arial"/>
        <family val="2"/>
        <charset val="238"/>
      </rPr>
      <t>javnih potreba</t>
    </r>
    <r>
      <rPr>
        <sz val="10"/>
        <color theme="1"/>
        <rFont val="Arial"/>
        <family val="2"/>
        <charset val="238"/>
      </rPr>
      <t xml:space="preserve"> utvrđenih </t>
    </r>
    <r>
      <rPr>
        <b/>
        <sz val="10"/>
        <color theme="1"/>
        <rFont val="Arial"/>
        <family val="2"/>
        <charset val="238"/>
      </rPr>
      <t>posebnim zakonom</t>
    </r>
    <r>
      <rPr>
        <sz val="10"/>
        <color theme="1"/>
        <rFont val="Arial"/>
        <family val="2"/>
        <charset val="238"/>
      </rPr>
      <t xml:space="preserve"> (čl. 1. st. 4. al. 2.) (npr. u sportu, kulturi i tehničkoj kulturi)</t>
    </r>
  </si>
  <si>
    <t>d1</t>
  </si>
  <si>
    <r>
      <t>JAVNE POTREBE -</t>
    </r>
    <r>
      <rPr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izravna dodjela</t>
    </r>
    <r>
      <rPr>
        <sz val="10"/>
        <color theme="1"/>
        <rFont val="Arial"/>
        <family val="2"/>
        <charset val="238"/>
      </rPr>
      <t xml:space="preserve"> sredstava za realizaciju programa </t>
    </r>
    <r>
      <rPr>
        <b/>
        <sz val="10"/>
        <color theme="1"/>
        <rFont val="Arial"/>
        <family val="2"/>
        <charset val="238"/>
      </rPr>
      <t>javnih potreba</t>
    </r>
    <r>
      <rPr>
        <sz val="10"/>
        <color theme="1"/>
        <rFont val="Arial"/>
        <family val="2"/>
        <charset val="238"/>
      </rPr>
      <t xml:space="preserve"> utvrđenih </t>
    </r>
    <r>
      <rPr>
        <b/>
        <sz val="10"/>
        <color theme="1"/>
        <rFont val="Arial"/>
        <family val="2"/>
        <charset val="238"/>
      </rPr>
      <t>posebnim zakonom</t>
    </r>
    <r>
      <rPr>
        <sz val="10"/>
        <color theme="1"/>
        <rFont val="Arial"/>
        <family val="2"/>
        <charset val="238"/>
      </rPr>
      <t xml:space="preserve"> (čl. 1. st. 4. al. 2.) (npr. u sportu, kulturi i tehničkoj kulturi)</t>
    </r>
  </si>
  <si>
    <t>d2</t>
  </si>
  <si>
    <r>
      <t xml:space="preserve">IZVOR DODIJELJENIH SREDSTAVA
 </t>
    </r>
    <r>
      <rPr>
        <b/>
        <sz val="10"/>
        <color theme="4" tint="-0.249977111117893"/>
        <rFont val="Arial Narrow"/>
        <family val="2"/>
      </rPr>
      <t>Legenda IZ</t>
    </r>
    <r>
      <rPr>
        <b/>
        <sz val="10"/>
        <rFont val="Arial Narrow"/>
        <family val="2"/>
        <charset val="238"/>
      </rPr>
      <t xml:space="preserve">
(upisuje se šifra izvora)
</t>
    </r>
    <r>
      <rPr>
        <sz val="10"/>
        <color theme="1"/>
        <rFont val="Arial Narrow"/>
        <family val="2"/>
      </rPr>
      <t>(Napomena: ovdje unesene šifre, nakon učitavanja popunjenog obrasca u sustav e-IzvještavanjeOCD automatski se povlače u Upitnik - 1. pitanje)</t>
    </r>
  </si>
  <si>
    <r>
      <rPr>
        <b/>
        <sz val="10"/>
        <color theme="1"/>
        <rFont val="Arial Narrow"/>
        <family val="2"/>
        <charset val="238"/>
      </rPr>
      <t xml:space="preserve">OBLIK I NAMJENA DODJELE SREDSTAVA IZ JAVNIH IZVORA 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theme="4" tint="-0.249977111117893"/>
        <rFont val="Arial Narrow"/>
        <family val="2"/>
      </rPr>
      <t>Legenda OND</t>
    </r>
    <r>
      <rPr>
        <b/>
        <sz val="10"/>
        <rFont val="Arial Narrow"/>
        <family val="2"/>
        <charset val="238"/>
      </rPr>
      <t xml:space="preserve">
(upisuje se šifra oblika i namjene dodjele)
</t>
    </r>
    <r>
      <rPr>
        <sz val="10"/>
        <color theme="1"/>
        <rFont val="Arial Narrow"/>
        <family val="2"/>
      </rPr>
      <t>(Napomena: ovdje unesene šifre, nakon učitavanja popunjenog obrasca u sustav e-IzvještavanjeOCD automatski se povlače u Upitnik - 2. pitanje)</t>
    </r>
  </si>
  <si>
    <r>
      <t xml:space="preserve">Adresa organizacije civilnog društva (mjesto, ulica i broj)
</t>
    </r>
    <r>
      <rPr>
        <b/>
        <sz val="10"/>
        <color theme="1"/>
        <rFont val="Arial Narrow"/>
        <family val="2"/>
      </rPr>
      <t>(nije obvezno)</t>
    </r>
  </si>
  <si>
    <t>Broj telefona organizacije civilnog društva
(nije obvezno)</t>
  </si>
  <si>
    <t>Adresa e-pošte organizacije civilnog društva
(nije obvezno)</t>
  </si>
  <si>
    <t>Internetska stranica organizacije civilnog društva
(nije obvezno)</t>
  </si>
  <si>
    <t xml:space="preserve">NAZIV PROJEKTA i/ili PROGRAMA ili financirane aktivnosti </t>
  </si>
  <si>
    <t xml:space="preserve">IME I PREZIME VODITELJA PROJEKTA ili PROGRAMA
(ako je primjenjivo) </t>
  </si>
  <si>
    <t>NAZIV ORGANIZACIJE CIVILNOGA DRUŠTVA - KORISNIKA SREDSTAVA IZ JAVNIH IZVORA</t>
  </si>
  <si>
    <t>NAZIV DAVATELJA POTPORE
(u svaki redak kopirati puni naziv Vaše institucije)</t>
  </si>
  <si>
    <r>
      <t xml:space="preserve">STATUS ORGANIZACIJE U PROVEDBI PROJEKTA
1 = nositelj projekta
2 = partner na projektu
</t>
    </r>
    <r>
      <rPr>
        <b/>
        <sz val="10"/>
        <color theme="1"/>
        <rFont val="Arial Narrow"/>
        <family val="2"/>
      </rPr>
      <t xml:space="preserve">(nije obvezno) </t>
    </r>
  </si>
  <si>
    <r>
      <t xml:space="preserve">ISPLAĆENI IZNOS
(u kunama)
</t>
    </r>
    <r>
      <rPr>
        <sz val="10"/>
        <color theme="1"/>
        <rFont val="Arial Narrow"/>
        <family val="2"/>
      </rPr>
      <t>(Napomena: ovdje uneseni iznosi, nakon učitavanja popunjenog obrasca u sustav e-IzvještavanjeOCD   automatski se zbrajaju u Upitniku - 1. i 2. pitanje)</t>
    </r>
  </si>
  <si>
    <r>
      <t xml:space="preserve">STATUS PROVEDBE PROJEKTA ILI PROGRAMA
</t>
    </r>
    <r>
      <rPr>
        <b/>
        <sz val="8"/>
        <color theme="1"/>
        <rFont val="Arial Narrow"/>
        <family val="2"/>
        <charset val="238"/>
      </rPr>
      <t xml:space="preserve">
0 = prekinut prije isteka ugovora
1 = proveden
2 = produljen nakon izvornog ugovornog razdoblja
3 = provedba je u tijeku</t>
    </r>
  </si>
  <si>
    <r>
      <t xml:space="preserve">KRATKI SADRŽAJ PROJEKTA ILI PROGRAMA
(max. 30 riječi)
</t>
    </r>
    <r>
      <rPr>
        <b/>
        <sz val="10"/>
        <color theme="1"/>
        <rFont val="Arial Narrow"/>
        <family val="2"/>
      </rPr>
      <t xml:space="preserve">(nije obvezno) </t>
    </r>
  </si>
  <si>
    <t>UKLJUČIVANJE
VOLONTERA
Jesu li u provedbi projekta sudjelovali i volonteri?
(ako DA navedite broj uključenih volontera - od 1 na više; 
ako NE (ili nemate podatak) - unesite broj 0)</t>
  </si>
  <si>
    <r>
      <rPr>
        <b/>
        <sz val="10"/>
        <color rgb="FFFF0000"/>
        <rFont val="Arial"/>
        <family val="2"/>
      </rPr>
      <t>Legenda IZ</t>
    </r>
    <r>
      <rPr>
        <b/>
        <sz val="10"/>
        <rFont val="Arial"/>
        <family val="2"/>
      </rPr>
      <t xml:space="preserve">
Izvor dodijeljenih sredstava:</t>
    </r>
  </si>
  <si>
    <t>NAZIV JAVNOG POZIVA/NATJEČAJA
ili drugi način dodjele javnih sredstava</t>
  </si>
  <si>
    <t>ŠIFRA KOJU UNOSITE 
U 21. STUPAC OBRASCA</t>
  </si>
  <si>
    <r>
      <t xml:space="preserve">UPUTA: </t>
    </r>
    <r>
      <rPr>
        <sz val="10"/>
        <rFont val="Arial"/>
        <family val="2"/>
        <charset val="238"/>
      </rPr>
      <t xml:space="preserve">U 22. stupac obrasca unesite šifru određene aktivnosti ili usluge koja se provodi u sklopu projekta ili programa. U slučaju da određeni tip aktivnosti koju provodi određeni projekt nije navedena u popisu, molimo u obrazac unesite naziv tog tipa aktivnosti ili usluge. </t>
    </r>
  </si>
  <si>
    <t>ŠIFRA KOJU UNOSITE 
U 22. STUPAC OBRASCA</t>
  </si>
  <si>
    <r>
      <t xml:space="preserve">UPUTA: </t>
    </r>
    <r>
      <rPr>
        <sz val="11"/>
        <rFont val="Arial"/>
        <family val="2"/>
      </rPr>
      <t xml:space="preserve">U 21. stupac obrasca unesite šifru određene korisničke skupine na koju je projekt usmjeren. </t>
    </r>
  </si>
  <si>
    <r>
      <t>Izravna korisnička skupina</t>
    </r>
    <r>
      <rPr>
        <sz val="11"/>
        <rFont val="Arial"/>
        <family val="2"/>
      </rPr>
      <t xml:space="preserve">  je ona skupina korisnika koja je najzastupljenija u projektu kao korisnik aktivnosti ili usluga</t>
    </r>
  </si>
  <si>
    <r>
      <t xml:space="preserve">IZRAVNA / NEIZRAVNA
 KORISNIČKA SKUPINA
</t>
    </r>
    <r>
      <rPr>
        <b/>
        <sz val="11"/>
        <color indexed="12"/>
        <rFont val="Arial"/>
        <family val="2"/>
      </rPr>
      <t>Legenda 2</t>
    </r>
    <r>
      <rPr>
        <b/>
        <sz val="11"/>
        <rFont val="Arial"/>
        <family val="2"/>
      </rPr>
      <t xml:space="preserve">
(upisuje se šifra 
korisničke skupine)</t>
    </r>
  </si>
  <si>
    <t>ŠIFRA KOJU UNOSITE 
U 23. STUPAC OBRASCA</t>
  </si>
  <si>
    <r>
      <t xml:space="preserve">TRG. DRUŠTVA (SPONZORSTVA) - </t>
    </r>
    <r>
      <rPr>
        <b/>
        <sz val="10"/>
        <color theme="1"/>
        <rFont val="Arial"/>
        <family val="2"/>
        <charset val="238"/>
      </rPr>
      <t>sponzorstva</t>
    </r>
    <r>
      <rPr>
        <sz val="10"/>
        <color theme="1"/>
        <rFont val="Arial"/>
        <family val="2"/>
        <charset val="238"/>
      </rPr>
      <t xml:space="preserve"> javnih trgovačkih društava dodijeljena putem </t>
    </r>
    <r>
      <rPr>
        <b/>
        <u/>
        <sz val="10"/>
        <color theme="1"/>
        <rFont val="Arial"/>
        <family val="2"/>
      </rPr>
      <t>javnog natječaja/poziva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  <charset val="238"/>
      </rPr>
      <t>(čl. 1. st. 4. al. 8.)</t>
    </r>
  </si>
  <si>
    <t>l1</t>
  </si>
  <si>
    <r>
      <t xml:space="preserve">TRG. DRUŠTVA (SPONZORSTVA) - </t>
    </r>
    <r>
      <rPr>
        <b/>
        <sz val="10"/>
        <color theme="1"/>
        <rFont val="Arial"/>
        <family val="2"/>
        <charset val="238"/>
      </rPr>
      <t>sponzorstva</t>
    </r>
    <r>
      <rPr>
        <sz val="10"/>
        <color theme="1"/>
        <rFont val="Arial"/>
        <family val="2"/>
        <charset val="238"/>
      </rPr>
      <t xml:space="preserve"> javnih trgovačkih društava </t>
    </r>
    <r>
      <rPr>
        <b/>
        <u/>
        <sz val="10"/>
        <color theme="1"/>
        <rFont val="Arial"/>
        <family val="2"/>
      </rPr>
      <t>izravno dodijeljena</t>
    </r>
    <r>
      <rPr>
        <sz val="10"/>
        <color theme="1"/>
        <rFont val="Arial"/>
        <family val="2"/>
        <charset val="238"/>
      </rPr>
      <t xml:space="preserve"> (čl. 1. st. 4. al. 8.)</t>
    </r>
  </si>
  <si>
    <t>l2</t>
  </si>
  <si>
    <r>
      <t xml:space="preserve">civilni stradalnici </t>
    </r>
    <r>
      <rPr>
        <sz val="11"/>
        <color theme="4" tint="-0.249977111117893"/>
        <rFont val="Arial"/>
        <family val="2"/>
        <charset val="238"/>
      </rPr>
      <t>rata</t>
    </r>
  </si>
  <si>
    <t>jednoroditeljske obitelji</t>
  </si>
  <si>
    <r>
      <t xml:space="preserve">predstavnici medija </t>
    </r>
    <r>
      <rPr>
        <sz val="11"/>
        <color theme="4" tint="-0.249977111117893"/>
        <rFont val="Arial"/>
        <family val="2"/>
        <charset val="238"/>
      </rPr>
      <t>i novinari</t>
    </r>
  </si>
  <si>
    <r>
      <t xml:space="preserve">seksualne i rodne manjine </t>
    </r>
    <r>
      <rPr>
        <sz val="11"/>
        <color theme="4" tint="-0.249977111117893"/>
        <rFont val="Arial"/>
        <family val="2"/>
        <charset val="238"/>
      </rPr>
      <t>(LGBTIQ)</t>
    </r>
  </si>
  <si>
    <r>
      <t xml:space="preserve">trudnice </t>
    </r>
    <r>
      <rPr>
        <sz val="11"/>
        <color theme="4" tint="-0.249977111117893"/>
        <rFont val="Arial"/>
        <family val="2"/>
        <charset val="238"/>
      </rPr>
      <t>i rodilje</t>
    </r>
  </si>
  <si>
    <r>
      <t xml:space="preserve">umjetnici </t>
    </r>
    <r>
      <rPr>
        <sz val="11"/>
        <color theme="4" tint="-0.249977111117893"/>
        <rFont val="Arial"/>
        <family val="2"/>
        <charset val="238"/>
      </rPr>
      <t>(akademski i amaterski)</t>
    </r>
  </si>
  <si>
    <t>djelatnici zaštite i spašavanja</t>
  </si>
  <si>
    <t>djeca - pacijenti</t>
  </si>
  <si>
    <t>organizacije koje se bave zaštitom životinja</t>
  </si>
  <si>
    <t>K</t>
  </si>
  <si>
    <r>
      <t xml:space="preserve">izgradnja kapaciteta organizacija civilnog društva </t>
    </r>
    <r>
      <rPr>
        <sz val="11"/>
        <color theme="4" tint="-0.249977111117893"/>
        <rFont val="Arial"/>
        <family val="2"/>
        <charset val="238"/>
      </rPr>
      <t>(odnosi se i na podmirenje režijskih troškova, potporu nabavi opreme, uređenje i obnovu prostora OCD-a i sl.)</t>
    </r>
  </si>
  <si>
    <r>
      <t>izvanškolsko i izvaninstitucionalno obrazovanje, stručno usavršavanje i cjeloživotno obrazovanje</t>
    </r>
    <r>
      <rPr>
        <sz val="11"/>
        <color theme="4" tint="-0.249977111117893"/>
        <rFont val="Arial"/>
        <family val="2"/>
        <charset val="238"/>
      </rPr>
      <t xml:space="preserve"> (uključuje predavanja, radionice, seminare, znanstveno i stručno usavršavanje…)</t>
    </r>
  </si>
  <si>
    <r>
      <t xml:space="preserve">kulturno stvaralaštvo </t>
    </r>
    <r>
      <rPr>
        <sz val="11"/>
        <color theme="4" tint="-0.249977111117893"/>
        <rFont val="Arial"/>
        <family val="2"/>
        <charset val="238"/>
      </rPr>
      <t>(uključuje aktivnosti izvedbenih i vizualnih umjetnosti, kao što su koncerti, izložbe, festivali…)</t>
    </r>
  </si>
  <si>
    <r>
      <t xml:space="preserve">organiziranje slobodnog vremena (druženja, klubovi, izleti, rekreacija, kreativne i zabavne aktivnosti, </t>
    </r>
    <r>
      <rPr>
        <sz val="11"/>
        <color theme="4" tint="-0.249977111117893"/>
        <rFont val="Arial"/>
        <family val="2"/>
        <charset val="238"/>
      </rPr>
      <t>okupljanja vjernika, hodočašća</t>
    </r>
    <r>
      <rPr>
        <sz val="11"/>
        <rFont val="Arial"/>
        <family val="2"/>
        <charset val="238"/>
      </rPr>
      <t xml:space="preserve"> ...)</t>
    </r>
  </si>
  <si>
    <r>
      <t>poduzetničke i proizvodne aktivnosti</t>
    </r>
    <r>
      <rPr>
        <sz val="11"/>
        <color theme="4" tint="-0.249977111117893"/>
        <rFont val="Arial"/>
        <family val="2"/>
        <charset val="238"/>
      </rPr>
      <t xml:space="preserve"> (odnosi se i na poljoprivredne djelatnosti i ribarstvo)</t>
    </r>
  </si>
  <si>
    <r>
      <t>poticanje lokalne zajednice za projekte zdrave zajednice</t>
    </r>
    <r>
      <rPr>
        <sz val="11"/>
        <color theme="4" tint="-0.249977111117893"/>
        <rFont val="Arial"/>
        <family val="2"/>
        <charset val="238"/>
      </rPr>
      <t xml:space="preserve"> (uključuje zdravstvene preglede i testiranja)</t>
    </r>
  </si>
  <si>
    <r>
      <t xml:space="preserve">sportska natjecanja i rekreacija </t>
    </r>
    <r>
      <rPr>
        <sz val="11"/>
        <color theme="4" tint="-0.249977111117893"/>
        <rFont val="Arial"/>
        <family val="2"/>
        <charset val="238"/>
      </rPr>
      <t>(odnosi se i na potporu organizaciji sportskih događanja)</t>
    </r>
  </si>
  <si>
    <t>sportske aktivnosti djece i mladih</t>
  </si>
  <si>
    <r>
      <t>usluge njege i dugotrajne skrbi u zajednici (uključujući i hospicij/</t>
    </r>
    <r>
      <rPr>
        <sz val="11"/>
        <color theme="4" tint="-0.249977111117893"/>
        <rFont val="Arial"/>
        <family val="2"/>
        <charset val="238"/>
      </rPr>
      <t>palijativnu skrb</t>
    </r>
    <r>
      <rPr>
        <sz val="11"/>
        <rFont val="Arial"/>
        <family val="2"/>
        <charset val="238"/>
      </rPr>
      <t>)</t>
    </r>
  </si>
  <si>
    <r>
      <t xml:space="preserve">protupožarna zaštita </t>
    </r>
    <r>
      <rPr>
        <sz val="11"/>
        <color theme="4" tint="-0.249977111117893"/>
        <rFont val="Arial"/>
        <family val="2"/>
        <charset val="238"/>
      </rPr>
      <t>(vatrogastvo)</t>
    </r>
  </si>
  <si>
    <t>aktivnosti Hrvatskog Crvenog križa propisane zakonom</t>
  </si>
  <si>
    <t>aktivnosti povezane sa civilnom zaštitom</t>
  </si>
  <si>
    <t>aktivnosti povezane sa zaštitom i spašavanjem životinja</t>
  </si>
  <si>
    <t>aktivnosti usmjerene popularizaciji, promociji i povećanju vještina iz područja prirodnih, biotehničkih i tehničkih znanosti (STEM)</t>
  </si>
  <si>
    <t>obilježavanje značajnih povijesnih datuma</t>
  </si>
  <si>
    <t>održivi razvoj</t>
  </si>
  <si>
    <t>provedba mjera aktivne politike zapošljavanja</t>
  </si>
  <si>
    <t>Q</t>
  </si>
  <si>
    <r>
      <t xml:space="preserve">Dio aktivnosti projekta ili programa provodi se na OTOKU
</t>
    </r>
    <r>
      <rPr>
        <sz val="10"/>
        <rFont val="Arial Narrow"/>
        <family val="2"/>
        <charset val="238"/>
      </rPr>
      <t xml:space="preserve">
(upisuje se DA ili NE)</t>
    </r>
  </si>
  <si>
    <t>Dio aktivnosti projekta ili programa provodi se na OTOKU</t>
  </si>
  <si>
    <t>DA</t>
  </si>
  <si>
    <t>NE</t>
  </si>
  <si>
    <t>Grad Rijeka</t>
  </si>
  <si>
    <t>Proračun Grada Rijeke</t>
  </si>
  <si>
    <t>Gradska glazba Trsat</t>
  </si>
  <si>
    <t>08001274</t>
  </si>
  <si>
    <t>73969967215</t>
  </si>
  <si>
    <t>0072125</t>
  </si>
  <si>
    <t>Petra Zrinskog 2, Rijeka</t>
  </si>
  <si>
    <t>0917614467</t>
  </si>
  <si>
    <t>Mirko Šoštarić</t>
  </si>
  <si>
    <t>Redovni program</t>
  </si>
  <si>
    <t xml:space="preserve">Redovni program udruge koja po potrebi nastupa u ime Grada Rijeke na raznim manifestacijama (Sv. Vid i sl.) </t>
  </si>
  <si>
    <t>Prve riječke mažoretkinje</t>
  </si>
  <si>
    <t>08001027</t>
  </si>
  <si>
    <t>49114441020</t>
  </si>
  <si>
    <t>0300217</t>
  </si>
  <si>
    <t>Dr. Zdravka Kučića 1, Rijeka</t>
  </si>
  <si>
    <t>Mike Raukar</t>
  </si>
  <si>
    <t>Mile Raukar</t>
  </si>
  <si>
    <t>Udruga DELTA</t>
  </si>
  <si>
    <t>08002892</t>
  </si>
  <si>
    <t>19240391210</t>
  </si>
  <si>
    <t>0072087</t>
  </si>
  <si>
    <t>Blaža Polića 2/IV, Rijeka</t>
  </si>
  <si>
    <t>0914825448</t>
  </si>
  <si>
    <t>Maša Cek</t>
  </si>
  <si>
    <t>Projekt AKCIJA ZA 5!</t>
  </si>
  <si>
    <t>Cilj projekta je pružajne mladim ljudima između 14 i 19 godina mogućnost razvijanja sposobnosti potrebnih za aktivno sudjelovanje u procesima odlučivanja na lokalnoj razini</t>
  </si>
  <si>
    <t>Matica Slovačka Rijeka</t>
  </si>
  <si>
    <t>08001184</t>
  </si>
  <si>
    <t>91298652776</t>
  </si>
  <si>
    <t>0015726</t>
  </si>
  <si>
    <t>Korzo 35, Rijeka</t>
  </si>
  <si>
    <t>Miroslava Gržinić</t>
  </si>
  <si>
    <t>Otvoreni natječaj za male potpore Ureda Grada</t>
  </si>
  <si>
    <t>Udruga za zaštitu životinja Tetrijeb</t>
  </si>
  <si>
    <t>08003540</t>
  </si>
  <si>
    <t>41168060881</t>
  </si>
  <si>
    <t>0198813</t>
  </si>
  <si>
    <t>Goranska 148, 51307 Prezid</t>
  </si>
  <si>
    <t>Dr-sc Don Ivica Križ</t>
  </si>
  <si>
    <t>Promocija zaštite životinja tetrijeb i volonterstva</t>
  </si>
  <si>
    <t>Dr.sc.Don Ivica Križ</t>
  </si>
  <si>
    <t>Zaštita tetrijeba gluhana</t>
  </si>
  <si>
    <t>Odluka čelnika Grada Rijeke</t>
  </si>
  <si>
    <t>Pokroviteljstvo</t>
  </si>
  <si>
    <t>Udruga A Bojna 11. brigada ZNG Rijeka</t>
  </si>
  <si>
    <t>08004349</t>
  </si>
  <si>
    <t>02401788953</t>
  </si>
  <si>
    <t>0393787</t>
  </si>
  <si>
    <t>Tići 1, Rijeka</t>
  </si>
  <si>
    <t>Redžo Ademi</t>
  </si>
  <si>
    <t>Kulturno društvo Rusina i Ukrajinaca Rušnjak PGŽ</t>
  </si>
  <si>
    <t>08002030</t>
  </si>
  <si>
    <t>02900851661</t>
  </si>
  <si>
    <t>0105992</t>
  </si>
  <si>
    <t>Giuseppe Duella 2B, Rijeka</t>
  </si>
  <si>
    <t>Vladiir Provči</t>
  </si>
  <si>
    <t>Vladimir Provči</t>
  </si>
  <si>
    <t>Udruga RiRoll</t>
  </si>
  <si>
    <t>08004631</t>
  </si>
  <si>
    <t>40275053194</t>
  </si>
  <si>
    <t>0435718</t>
  </si>
  <si>
    <t>Ratka Petrovića 16, Rijeka</t>
  </si>
  <si>
    <t>Filip Vorkapić</t>
  </si>
  <si>
    <t>Udruga antifašističkih boraca i antifašista grada Rijeke</t>
  </si>
  <si>
    <t>08000455</t>
  </si>
  <si>
    <t>09388088606</t>
  </si>
  <si>
    <t>0038172</t>
  </si>
  <si>
    <t>Demetrova 6/A, Rijeka</t>
  </si>
  <si>
    <t>Dragutin Rađenović</t>
  </si>
  <si>
    <t>Udruga DePaul</t>
  </si>
  <si>
    <t>08004316</t>
  </si>
  <si>
    <t>57378713460</t>
  </si>
  <si>
    <t>0381528</t>
  </si>
  <si>
    <t>Frana Kresnika 15, Rijeka</t>
  </si>
  <si>
    <t>Mila Popić</t>
  </si>
  <si>
    <t>Volonter u vanjskom radu s beskućnicima</t>
  </si>
  <si>
    <t>Vinko Stamenić</t>
  </si>
  <si>
    <t>Društvo za istraživanje i potporu - DIP</t>
  </si>
  <si>
    <t>08003959</t>
  </si>
  <si>
    <t>78171364712</t>
  </si>
  <si>
    <t>0259265</t>
  </si>
  <si>
    <t>Wenzelova 2, Rijeka</t>
  </si>
  <si>
    <t>Marta Berčić</t>
  </si>
  <si>
    <t>Sufinanciranje Projekta "Distancirano socijalni"</t>
  </si>
  <si>
    <t>Potrošački centar Rijeka</t>
  </si>
  <si>
    <t>08002445</t>
  </si>
  <si>
    <t>13785072891</t>
  </si>
  <si>
    <t>0118582</t>
  </si>
  <si>
    <t>Kumičićeva 13, Rijeka</t>
  </si>
  <si>
    <t>Marko Paripović</t>
  </si>
  <si>
    <t>Organizacija Savjetovanja za potrošače</t>
  </si>
  <si>
    <t>Udruga DIRA</t>
  </si>
  <si>
    <t>08003501</t>
  </si>
  <si>
    <t>79041532504</t>
  </si>
  <si>
    <t>0197768</t>
  </si>
  <si>
    <t>Hahlić 19a, Rijeka</t>
  </si>
  <si>
    <t>Suzana Peša Vučković</t>
  </si>
  <si>
    <t>Klub prijatelja Grada Trsata</t>
  </si>
  <si>
    <t>08000842</t>
  </si>
  <si>
    <t>40100413149</t>
  </si>
  <si>
    <t>0120456</t>
  </si>
  <si>
    <t>Šet. J. Rakovca 33, Rijeka</t>
  </si>
  <si>
    <t>Ružica Ažman</t>
  </si>
  <si>
    <t>Manifestacija "Povratak Frankopana" na Trsatu</t>
  </si>
  <si>
    <t>Akademija za politički razvoj</t>
  </si>
  <si>
    <t>21005552</t>
  </si>
  <si>
    <t>69268328713</t>
  </si>
  <si>
    <t>0023833</t>
  </si>
  <si>
    <t>Ilica 5 (Oktogon), Zagreb</t>
  </si>
  <si>
    <t>Ivana Novoselac</t>
  </si>
  <si>
    <t>Međunarodna susret "Pametni den Slovakov" u Bratislavi</t>
  </si>
  <si>
    <t>Obilježavanje Dana sjećanja na žrtve Vukovara - odlazak u Vukovar</t>
  </si>
  <si>
    <t>Klub navijača ARMADA</t>
  </si>
  <si>
    <t>08004375</t>
  </si>
  <si>
    <t>36749824794</t>
  </si>
  <si>
    <t>0401826</t>
  </si>
  <si>
    <t>Slaviše Vajnera Čiče 5B, Rijeka</t>
  </si>
  <si>
    <t>Mateo Dejak</t>
  </si>
  <si>
    <t>Mateo Dejan</t>
  </si>
  <si>
    <t>Organizacija 12. Međunarodne likovne kolonije nacionalnih manjina u Rijeci</t>
  </si>
  <si>
    <t xml:space="preserve">Organizacija "RIRoll days" </t>
  </si>
  <si>
    <t>Udruga mladih Bošnjaka i prijatelja Grada Rijeke i PGŽ</t>
  </si>
  <si>
    <t>62755957237</t>
  </si>
  <si>
    <t>0289828</t>
  </si>
  <si>
    <t>08003260</t>
  </si>
  <si>
    <t>Zagrebačka 6A, Rijeka</t>
  </si>
  <si>
    <t>Edvina Čehajić</t>
  </si>
  <si>
    <t>Manifestacija Srebrenica svijetom hodi</t>
  </si>
  <si>
    <t>Udruga ELSA Rijeka</t>
  </si>
  <si>
    <t>Organizacija 8. Ljetne škole prava SEALS Rijeka</t>
  </si>
  <si>
    <t>Iman Mrkić</t>
  </si>
  <si>
    <t>Hahlić 6, Rijeka</t>
  </si>
  <si>
    <t>21545408527</t>
  </si>
  <si>
    <t>08004739</t>
  </si>
  <si>
    <t>0452939</t>
  </si>
  <si>
    <t>Organizacija 2. tematske izložbe (Woman in Art i Poštanske marke u čast grada Rijeke)</t>
  </si>
  <si>
    <t>Udruga naroda BIH</t>
  </si>
  <si>
    <t>0470473</t>
  </si>
  <si>
    <t>58883101629</t>
  </si>
  <si>
    <t>08004808</t>
  </si>
  <si>
    <t>Zagrebačka 6a, Rijeka</t>
  </si>
  <si>
    <t>Obilježavanje Dana državnosti BIH</t>
  </si>
  <si>
    <t>Ljetne radionice za djecu i mlade s teškoćama u razvoju</t>
  </si>
  <si>
    <t>Organizacija 18. Konferencije u Rijeci</t>
  </si>
  <si>
    <t>Udruga za razvoj civilnoga društva SMART</t>
  </si>
  <si>
    <t>08638812248</t>
  </si>
  <si>
    <t>0061158</t>
  </si>
  <si>
    <t>00001470</t>
  </si>
  <si>
    <t>Zvijezdana Schulz Vugrin</t>
  </si>
  <si>
    <t>Udruga Urbani separe</t>
  </si>
  <si>
    <t>80550330113</t>
  </si>
  <si>
    <t>08004023</t>
  </si>
  <si>
    <t>0283381</t>
  </si>
  <si>
    <t>Istarska 24, Rijeka</t>
  </si>
  <si>
    <t>Nina Majcan Šprajc</t>
  </si>
  <si>
    <t>Organizacija "Festivala održivosti"</t>
  </si>
  <si>
    <t>Pjevački zbor Josip Kaplan</t>
  </si>
  <si>
    <t>Društvo Naša djeca</t>
  </si>
  <si>
    <t>Zajednica Srba Rijeka</t>
  </si>
  <si>
    <t>Esperanto društvo Rijeka</t>
  </si>
  <si>
    <t>Riječka studentska unija</t>
  </si>
  <si>
    <t>Fotoklub Color Rijeka</t>
  </si>
  <si>
    <t>Udruga žena periranih dojki NADA</t>
  </si>
  <si>
    <t>Udruga primijenjenih tehnikih znanosti</t>
  </si>
  <si>
    <t>Udruga 128. brigade HV - Sveti Vid</t>
  </si>
  <si>
    <t>Društvo Josip Broz Tito</t>
  </si>
  <si>
    <t>Udruga za zaštitu i dobrobit mačaka Mijau</t>
  </si>
  <si>
    <t>Hrvatsko društvo farmakologa</t>
  </si>
  <si>
    <t>Donacija</t>
  </si>
  <si>
    <t>08002381</t>
  </si>
  <si>
    <t>74252391756</t>
  </si>
  <si>
    <t>0120988</t>
  </si>
  <si>
    <t>Laginjina 16, Rijeka</t>
  </si>
  <si>
    <t>Doris Kovačić</t>
  </si>
  <si>
    <t>Organizacija zajedničkog koncerta s Hrv.pjevačkim zborom "Lipa" iz Osijeka</t>
  </si>
  <si>
    <t>00515249905</t>
  </si>
  <si>
    <t>0084786</t>
  </si>
  <si>
    <t>08001185</t>
  </si>
  <si>
    <t>Jelačićev trg 1, Rijeka</t>
  </si>
  <si>
    <t>Dušan Reš</t>
  </si>
  <si>
    <t>Projekt "KI-ČA-MI"</t>
  </si>
  <si>
    <t>08000909</t>
  </si>
  <si>
    <t>98906952437</t>
  </si>
  <si>
    <t>0140954</t>
  </si>
  <si>
    <t>Krešimirova 8, Rijeka</t>
  </si>
  <si>
    <t>Milan Popadić</t>
  </si>
  <si>
    <t xml:space="preserve">Obilježavanje manifestacije Velika Gospojina 2022. </t>
  </si>
  <si>
    <t>0072141</t>
  </si>
  <si>
    <t>71566497987</t>
  </si>
  <si>
    <t>08000790</t>
  </si>
  <si>
    <t>Blaža Polića 2, Rijeka</t>
  </si>
  <si>
    <t>dr.sc. Ana Alebić-juretić</t>
  </si>
  <si>
    <t>Susret "Istria Esperanta renkontigo - Istarski esperantski susret"</t>
  </si>
  <si>
    <t>dr.sc. Ana Alebić-Juretić</t>
  </si>
  <si>
    <t>0459283</t>
  </si>
  <si>
    <t>46208886305</t>
  </si>
  <si>
    <t>08004707</t>
  </si>
  <si>
    <t>Dolac 8a, Rijeka</t>
  </si>
  <si>
    <t>Dominik Ivkošić</t>
  </si>
  <si>
    <t>48164430124</t>
  </si>
  <si>
    <t>0187905</t>
  </si>
  <si>
    <t>08002305</t>
  </si>
  <si>
    <t>Titov trg 6/2, Rijeka</t>
  </si>
  <si>
    <t>Ivica Nikolac</t>
  </si>
  <si>
    <t>Postav 8. salon izložbe u Beogradu</t>
  </si>
  <si>
    <t>48646835982</t>
  </si>
  <si>
    <t>08000766</t>
  </si>
  <si>
    <t>0135894</t>
  </si>
  <si>
    <t>Miranda Zakarija</t>
  </si>
  <si>
    <t>Dan narcisa</t>
  </si>
  <si>
    <t>17996231542</t>
  </si>
  <si>
    <t>0422280</t>
  </si>
  <si>
    <t>08004547</t>
  </si>
  <si>
    <t>Milana Smokvine Tvrdog 5/1, Rijeka</t>
  </si>
  <si>
    <t>Ante Kovačića 17, Rijeka</t>
  </si>
  <si>
    <t>Ljubomir Pozder</t>
  </si>
  <si>
    <t>25133550457</t>
  </si>
  <si>
    <t>08000888</t>
  </si>
  <si>
    <t>0306024</t>
  </si>
  <si>
    <t>Pomerio 26, Rijeka</t>
  </si>
  <si>
    <t>Ivan Lerga</t>
  </si>
  <si>
    <t>Obilazak Ličkih bojišta</t>
  </si>
  <si>
    <t>3.331.50</t>
  </si>
  <si>
    <t>46088466300</t>
  </si>
  <si>
    <t>0038164</t>
  </si>
  <si>
    <t>Demetrova 6A, Rijeka</t>
  </si>
  <si>
    <t>Biserka Perman</t>
  </si>
  <si>
    <t>Susret s Delegacijom Yu centra Tito iz Beograda u Rijeci</t>
  </si>
  <si>
    <t>08001522</t>
  </si>
  <si>
    <t>Zdravka Kučića 1, Rijeka</t>
  </si>
  <si>
    <t>Sudjelovanje na Adventu u Varaždinu</t>
  </si>
  <si>
    <t>Udruga za zaštitu životinja Rijeka</t>
  </si>
  <si>
    <t>99112183674</t>
  </si>
  <si>
    <t>54322277331</t>
  </si>
  <si>
    <t>0189006</t>
  </si>
  <si>
    <t>08000059</t>
  </si>
  <si>
    <t>Velebitska 1, Rijeka</t>
  </si>
  <si>
    <t>Zdenka Jelovčan</t>
  </si>
  <si>
    <t>Donacija za rad udruge umjesto organizacije novogodišnjeg vatrometa</t>
  </si>
  <si>
    <t>0189049</t>
  </si>
  <si>
    <t>Sava Jokić</t>
  </si>
  <si>
    <t>Istarska 66, Rijeka</t>
  </si>
  <si>
    <t>08002000</t>
  </si>
  <si>
    <t>74013021361</t>
  </si>
  <si>
    <t>00000615</t>
  </si>
  <si>
    <t>0111997</t>
  </si>
  <si>
    <t>Šalata 11, Zagreb</t>
  </si>
  <si>
    <t>prof.dr.sc. Jasenka Mršić-Pelčić</t>
  </si>
  <si>
    <t>Organizacija 10. Hrvatskog kongresa farmakologije u Opatiji</t>
  </si>
  <si>
    <t>prof.dr.sc.Jasenka Mršić-Pelčić</t>
  </si>
  <si>
    <t>Sudjelovanje na Međ. natjecanju "Monaco Energy Boat Challenge 2022"</t>
  </si>
  <si>
    <t>Natjecanje "eSport za mlade"</t>
  </si>
  <si>
    <t>Riječki program lokalnog partnerstva</t>
  </si>
  <si>
    <t>Udruga za promicanje kvalitete urbanog života "URBANI SEPARE"</t>
  </si>
  <si>
    <t>Istarska 24</t>
  </si>
  <si>
    <t>daniela.doubek@gmail.com</t>
  </si>
  <si>
    <t>Danijela Doubek Grbac</t>
  </si>
  <si>
    <t>Kružna 2022</t>
  </si>
  <si>
    <t>Daniela Doubek Grbac</t>
  </si>
  <si>
    <r>
      <t xml:space="preserve">Izgled Kružne ulice obogaćen je participativnim osmišljavanjem i realizacijom tzv. </t>
    </r>
    <r>
      <rPr>
        <sz val="10"/>
        <color rgb="FF000000"/>
        <rFont val="Arial Unicode MS"/>
        <family val="2"/>
        <charset val="238"/>
      </rPr>
      <t>‘</t>
    </r>
    <r>
      <rPr>
        <sz val="10"/>
        <color rgb="FF000000"/>
        <rFont val="Arial"/>
        <family val="2"/>
        <charset val="238"/>
      </rPr>
      <t>urbanih separea</t>
    </r>
    <r>
      <rPr>
        <sz val="10"/>
        <color rgb="FF000000"/>
        <rFont val="Arial Unicode MS"/>
        <family val="2"/>
        <charset val="238"/>
      </rPr>
      <t xml:space="preserve">’ </t>
    </r>
    <r>
      <rPr>
        <sz val="10"/>
        <color rgb="FF000000"/>
        <rFont val="Arial"/>
        <family val="2"/>
        <charset val="238"/>
      </rPr>
      <t xml:space="preserve"> odnosno mjesta i sadržaja na kojima sve generacije i profili ljudi mogu provoditi dnevno slobodno vrijeme, unaprijediti susjedske odnose, steći povjerenje i pozitivan stav prema ulici te razviti simbiozu svih aktera u i oko Kružne ulice.</t>
    </r>
  </si>
  <si>
    <t xml:space="preserve">dodatno za kolonu 17  -  mi ne isplaćujemo iznose,  Grad Rijeka plaća račune unutar projekta , svi računi glase na Grad Rijeka, ograničeni su na tri pozicije proračuna </t>
  </si>
  <si>
    <t>Ugovor o financiranju vatrogasne djelatnosti</t>
  </si>
  <si>
    <t>Gradska vatrogasna zajednica Rijeka</t>
  </si>
  <si>
    <t>08001324</t>
  </si>
  <si>
    <t>19552123493</t>
  </si>
  <si>
    <t>0036021</t>
  </si>
  <si>
    <t xml:space="preserve">Krešimirova  38, 
Rijeka </t>
  </si>
  <si>
    <t>051/359-112</t>
  </si>
  <si>
    <t>gvzrijeka@gmail.com</t>
  </si>
  <si>
    <t>Damir Mlinac</t>
  </si>
  <si>
    <t xml:space="preserve">Financiranje vatrogastva na području Grada Rijeke </t>
  </si>
  <si>
    <t>Unapređenje sustava zaštite od požara i vatrogastva te učinkovita provedba vatrogasne djelatnosti na području djelovanja Zajednice;  pripremanje vatrogasnog sustava za sudjelovanje u sustavu zaštite i spašavanja; aktivnosti u pogledu podizanja razine vatrogasne kulture u lokalnoj samoupravi; promicanje značaja vatrogastva</t>
  </si>
  <si>
    <t>Asignacija prema Javnoj vatrogasnoj postrojbi Grada Rijeke dana 23.12.2022. za pokriće obveza prethodne godine</t>
  </si>
  <si>
    <t xml:space="preserve">Program javnih potreba za obavljanje djelatnosti 
Hrvatske gorske službe spašavanja – Stanica Rijeka </t>
  </si>
  <si>
    <t>Hrvatska gorska služba spašavanja - Stanica Rijeka</t>
  </si>
  <si>
    <t>08000755</t>
  </si>
  <si>
    <t>59764000772</t>
  </si>
  <si>
    <t>0088641</t>
  </si>
  <si>
    <t>Franje Matkovića 7a, Rijeka</t>
  </si>
  <si>
    <t>tel/fax. 051/453-313, 091/721-0000</t>
  </si>
  <si>
    <t>gss_rijeka@yahoo.com</t>
  </si>
  <si>
    <t xml:space="preserve">www.gss-rijeka.hr  </t>
  </si>
  <si>
    <t>Marko Andrić</t>
  </si>
  <si>
    <t>Realizacija programskih aktivnosti HGSS - Stanica Rijeka u 2022. godini</t>
  </si>
  <si>
    <t>Kristina Crancich</t>
  </si>
  <si>
    <t>Organiziranje, unapređivanje i obavljanje djelatnosti spašavanja i zaštite ljudskih života u planinama i na nepristupačnim područjima i u drugim izvanrednim okolnostima</t>
  </si>
  <si>
    <t>Doznačeno 19.12.2022. za pokriće obveza prethodne godine</t>
  </si>
  <si>
    <t>Ugovor o međusobnoj suradnji u okviru zaštite od požara</t>
  </si>
  <si>
    <t>Pilotski klub Krila Kvarnera</t>
  </si>
  <si>
    <t>08000139</t>
  </si>
  <si>
    <t>01437945859</t>
  </si>
  <si>
    <t>0037460</t>
  </si>
  <si>
    <t>Korzo 2a</t>
  </si>
  <si>
    <t>robert_dobrota@hotmail.com</t>
  </si>
  <si>
    <t>Robert Dobrota</t>
  </si>
  <si>
    <t>Organizacija zaštite od požara i ekoloških akcidenata</t>
  </si>
  <si>
    <t>Redovne letačke aktivnosti u cilju uočavanja nastanka požara i ekoloških akcidenata</t>
  </si>
  <si>
    <t xml:space="preserve">Ugovor o financiranju programskih aktivnosti
Kluba belgijskih ovčara „ISTRIAN“ u 2022. godini
</t>
  </si>
  <si>
    <t>Klub belgijskih ovčara "ISTRIAN"</t>
  </si>
  <si>
    <t>18002036</t>
  </si>
  <si>
    <t>59807281538</t>
  </si>
  <si>
    <t>0143811</t>
  </si>
  <si>
    <t>Pula, Šišanska 141</t>
  </si>
  <si>
    <t>099/201-3343</t>
  </si>
  <si>
    <t>Damir Bernaca</t>
  </si>
  <si>
    <t>Obuka psa za traganje u ruševinama</t>
  </si>
  <si>
    <t>Obuka i vježbe na terenu i testiranja psa za traganje u ruševinama</t>
  </si>
  <si>
    <t>Udruga zlatni rez</t>
  </si>
  <si>
    <t>08002042</t>
  </si>
  <si>
    <t>09612843637</t>
  </si>
  <si>
    <t>0110132</t>
  </si>
  <si>
    <t>Rijeka, Ante Kovačića 24</t>
  </si>
  <si>
    <t>Sanja Rukavina</t>
  </si>
  <si>
    <t>festival znanosti</t>
  </si>
  <si>
    <t>Sufinanciranje programa festivalskih aktivnosti namijenjenih popularizaciji znanosti</t>
  </si>
  <si>
    <t>Ugovor o sufinanciranju</t>
  </si>
  <si>
    <t>Institut za razvoj obrazovanja</t>
  </si>
  <si>
    <t>00001361</t>
  </si>
  <si>
    <t>88292527040</t>
  </si>
  <si>
    <t>0080683</t>
  </si>
  <si>
    <t>Zagreb, prilaz Gjure Deželića 30/2</t>
  </si>
  <si>
    <t>mr.sc.Ninoslav Šćukanec Schmidt</t>
  </si>
  <si>
    <t>sajam stipendija</t>
  </si>
  <si>
    <t>Sufinanciranje organizacije Sajma stipendija</t>
  </si>
  <si>
    <t>Statut Zaklade Sveučilišta u Rijeci</t>
  </si>
  <si>
    <t>Zaklada Sveučilišta u Rijeci</t>
  </si>
  <si>
    <t>00000066</t>
  </si>
  <si>
    <t>71307810072</t>
  </si>
  <si>
    <t>0087718</t>
  </si>
  <si>
    <t>Rijeka, Trg braće Mažuranića 10</t>
  </si>
  <si>
    <t>izv.prof.dr.sc Bojana Ćulum Ilić</t>
  </si>
  <si>
    <t>pružanje pomoći akademskoj zajednici</t>
  </si>
  <si>
    <t>Podrška projektima lokalne zajednice, osnivanje novih studija, znanstveno-nastavno usavršavanje</t>
  </si>
  <si>
    <t>Javni poziv za predlaganja javnih potreba u tehničkoj kulturi</t>
  </si>
  <si>
    <t>Akademsko astronomsko društvo Rijeka</t>
  </si>
  <si>
    <t>08000069</t>
  </si>
  <si>
    <t>58066188177</t>
  </si>
  <si>
    <t>0011673</t>
  </si>
  <si>
    <t>Blaža  Polića 2/II</t>
  </si>
  <si>
    <t>kontakt@aad.hr</t>
  </si>
  <si>
    <t>www.aad.hr</t>
  </si>
  <si>
    <t>Dinko Brautović</t>
  </si>
  <si>
    <t>Cjelogodišnja programska djelatnost</t>
  </si>
  <si>
    <t>Vanesa Ujčić Ožbolt</t>
  </si>
  <si>
    <t>Cjelogodišnja programska aktivnost</t>
  </si>
  <si>
    <t>Mali edukativni programi</t>
  </si>
  <si>
    <t>Vanesa Ujčić Ožbolt i Dinko Brautović</t>
  </si>
  <si>
    <t>Program edukacija za osnovnoškolce na zvjezdarnici</t>
  </si>
  <si>
    <t>Festival znanosti</t>
  </si>
  <si>
    <t>Tematska tribina (astronomija)</t>
  </si>
  <si>
    <t>Predavanja i promatranja na zvjezdarnici za učenike viših razreda</t>
  </si>
  <si>
    <t>Program edukacija za osnovnoškolce i srednjoškolce na zvjezdarnici</t>
  </si>
  <si>
    <t>Odlukom čelnika</t>
  </si>
  <si>
    <t>Sufinaciranje nabave opreme</t>
  </si>
  <si>
    <t>Nabava specijalizirane opreme</t>
  </si>
  <si>
    <t>Akademsko politehničko društvo Rijeka</t>
  </si>
  <si>
    <t>08002145</t>
  </si>
  <si>
    <t>94649656003</t>
  </si>
  <si>
    <t>0060729</t>
  </si>
  <si>
    <t>Sveučilišna avenija 4</t>
  </si>
  <si>
    <t>damir@uniri.hr</t>
  </si>
  <si>
    <t>www.apold.uniri.hr</t>
  </si>
  <si>
    <t>Dr.sc. Damir Purković</t>
  </si>
  <si>
    <t>Goran Salopek</t>
  </si>
  <si>
    <t>Cjalogodišnja programska aktivnost</t>
  </si>
  <si>
    <t>Upoznavanje HE i TE</t>
  </si>
  <si>
    <t>Ekologija motornih vozila</t>
  </si>
  <si>
    <t>3..000,00</t>
  </si>
  <si>
    <t>Upoznavanje hidroelektrana i elektroenergetike</t>
  </si>
  <si>
    <t>Autoklub Rijeka</t>
  </si>
  <si>
    <t>08000611</t>
  </si>
  <si>
    <t>93075770066</t>
  </si>
  <si>
    <t>0037320</t>
  </si>
  <si>
    <t>Dolac 11</t>
  </si>
  <si>
    <t>info@ak-rijeka.hr</t>
  </si>
  <si>
    <t>www.ak-rijeka.hr</t>
  </si>
  <si>
    <t>Mr.sc.Mile Perić</t>
  </si>
  <si>
    <t>Sekunda koja mijenja život</t>
  </si>
  <si>
    <t>Tomislav Šepić</t>
  </si>
  <si>
    <t>Projekt namjenjen srednjoškolcima s ciljem edukacije o sigurnoj vožnji.</t>
  </si>
  <si>
    <t>Sigurno u prometu - gradsko natjecanje</t>
  </si>
  <si>
    <t>Natjecanje djece OŠ u prometu</t>
  </si>
  <si>
    <t>Sigurno u školu s HAK-om</t>
  </si>
  <si>
    <t>Program je namjenjen djeci s ciljem razvijanja prometne edukacije i prometne kulture kod djece i roditelja.</t>
  </si>
  <si>
    <t>Liječnički pregledi</t>
  </si>
  <si>
    <t>Liječnički pregledi  aktivnih članova  udruge</t>
  </si>
  <si>
    <t>Centar tehničke kulture Rijeka</t>
  </si>
  <si>
    <t>08000890</t>
  </si>
  <si>
    <t>37724328387</t>
  </si>
  <si>
    <t>0071480</t>
  </si>
  <si>
    <t>Školjić 5d</t>
  </si>
  <si>
    <t>ctkrijeka@ri.t-com.hr</t>
  </si>
  <si>
    <t>www.ctk-rijeka.hr</t>
  </si>
  <si>
    <t>Olivera Stanić</t>
  </si>
  <si>
    <t>Andrea Ratkajac</t>
  </si>
  <si>
    <t>Uključi s(v)e</t>
  </si>
  <si>
    <t xml:space="preserve">Projekt namjenjen osobama s invaliditetom iz područja informatike i tehničkog obrazovanja </t>
  </si>
  <si>
    <t>Budi ++</t>
  </si>
  <si>
    <t>Loris Rašpolić</t>
  </si>
  <si>
    <t>Rad sa darovitom djecom u području informatike, robotike i 3D modeliranja</t>
  </si>
  <si>
    <t>Odlukom Čelnika</t>
  </si>
  <si>
    <t>Sufinanciranje troškova uređenja STEM parka i STEM laboratorija</t>
  </si>
  <si>
    <t>Uređenje STEM parka i STEM laboratorija (specijalizirana oprema)</t>
  </si>
  <si>
    <t>Sufinanciranje nabave opreme</t>
  </si>
  <si>
    <t>Obnova specijalizirane opreme.</t>
  </si>
  <si>
    <t>Centar za inovacije i transfer tehnologije</t>
  </si>
  <si>
    <t>08000627</t>
  </si>
  <si>
    <t>72281529130</t>
  </si>
  <si>
    <t>0037150</t>
  </si>
  <si>
    <t>Trg Viktora Bubnja 4</t>
  </si>
  <si>
    <t>stajduhar04@gmail.com</t>
  </si>
  <si>
    <t>/</t>
  </si>
  <si>
    <t>Štajduhar Mladen</t>
  </si>
  <si>
    <t>Redovan rad inovatora grada Rijeke</t>
  </si>
  <si>
    <t>Centar za robotiku</t>
  </si>
  <si>
    <t>08000815</t>
  </si>
  <si>
    <t>05911679908</t>
  </si>
  <si>
    <t>0037168</t>
  </si>
  <si>
    <t>Verdieva 11/II</t>
  </si>
  <si>
    <t>mira_faf@hotmail.com</t>
  </si>
  <si>
    <t>Mira Reljac</t>
  </si>
  <si>
    <t>Mira Fafanđel</t>
  </si>
  <si>
    <t xml:space="preserve">Redovan rad </t>
  </si>
  <si>
    <t>Robotrka /Arduino</t>
  </si>
  <si>
    <t>Natjecanje za učenike OŠ</t>
  </si>
  <si>
    <t>9.303.89</t>
  </si>
  <si>
    <t>Društvo kibernetičara Rijeka</t>
  </si>
  <si>
    <t>08000701</t>
  </si>
  <si>
    <t>57436864819</t>
  </si>
  <si>
    <t>0148086</t>
  </si>
  <si>
    <t>Jadranski trg 1/II</t>
  </si>
  <si>
    <t>drustvokiberneticararijeka@gmail.com&gt;</t>
  </si>
  <si>
    <t>www.drustvo-kiberneticara.hr</t>
  </si>
  <si>
    <t>Marina Čičin Šain</t>
  </si>
  <si>
    <t>Virtualna zajednica metode "MEMA"</t>
  </si>
  <si>
    <t>Priručnik, digitalna igračka pomoću koje mala djeca mogu naučiti programiranje</t>
  </si>
  <si>
    <t>Kotizacija nastavnika i studenata na MIPRO-u</t>
  </si>
  <si>
    <t>Kotizacija za metore i studenta za sudjel. Na MIPRO-u</t>
  </si>
  <si>
    <t>Društvo pedagoga tehničke kulture Rijeka</t>
  </si>
  <si>
    <t>08000962</t>
  </si>
  <si>
    <t>54322815201</t>
  </si>
  <si>
    <t>0037028</t>
  </si>
  <si>
    <t>Verdieva 11</t>
  </si>
  <si>
    <t>venelin.mehic@skole.hr</t>
  </si>
  <si>
    <t>Venelin Mehić</t>
  </si>
  <si>
    <t>Redovni rad</t>
  </si>
  <si>
    <t>Stručna ekskurzija</t>
  </si>
  <si>
    <t>Stručna ekskurzija za profesore tehničke kulture</t>
  </si>
  <si>
    <t>Projektna nastava tehničke kulture</t>
  </si>
  <si>
    <t>Program je namijenjen usvršavanju učitelja tehničke kulture</t>
  </si>
  <si>
    <t>Fotokllub Color</t>
  </si>
  <si>
    <t>Titov trg 6/II</t>
  </si>
  <si>
    <t>fotclubcolor@gmail.com</t>
  </si>
  <si>
    <t>www.fotoklubcolor-rijeka.hr</t>
  </si>
  <si>
    <t>Redovan rad</t>
  </si>
  <si>
    <t>Izložba umjetničke fotografije-žena</t>
  </si>
  <si>
    <t>Izložba fotografija članova udruge i svih koji se jave na natječaj</t>
  </si>
  <si>
    <t xml:space="preserve"> Salon crno-bijele fotografije</t>
  </si>
  <si>
    <t>Sufinamnciranje nabave opreme</t>
  </si>
  <si>
    <t>Foto klub Rijeka</t>
  </si>
  <si>
    <t>08000445</t>
  </si>
  <si>
    <t>88984076869</t>
  </si>
  <si>
    <t>0072222</t>
  </si>
  <si>
    <t>Pod voltun 4</t>
  </si>
  <si>
    <t>fotoklubri@gmail.com</t>
  </si>
  <si>
    <t>www.photori.org</t>
  </si>
  <si>
    <t>Borisalv Božić</t>
  </si>
  <si>
    <t>Sekcija mladih Fotokluba Rijeka</t>
  </si>
  <si>
    <t>Program koji je namjijenjen mladima</t>
  </si>
  <si>
    <t>Hrvatska udruga za informacijsku i komunikacijsku tehnologiju - MIPRO</t>
  </si>
  <si>
    <t>08000944</t>
  </si>
  <si>
    <t>67645105540</t>
  </si>
  <si>
    <t>0148094</t>
  </si>
  <si>
    <t>mipro@mipro.hr</t>
  </si>
  <si>
    <t>www.mipro.hr</t>
  </si>
  <si>
    <t>Vedran Mornar</t>
  </si>
  <si>
    <t xml:space="preserve">Savjetovanje - MIPRO junior </t>
  </si>
  <si>
    <t>Karolj Skala</t>
  </si>
  <si>
    <t>Izrada zbormika i sudjelovanje studenata -autora na MIPRU</t>
  </si>
  <si>
    <t xml:space="preserve"> Međunarodni skup MIPRO </t>
  </si>
  <si>
    <t>Obuhvaća pripremu i tiskanje materijala te nagrađivanje najboljih radova</t>
  </si>
  <si>
    <t xml:space="preserve">Priprema tiskanje CD zbornik radova </t>
  </si>
  <si>
    <t>Priprema i izrada CD - zbornik radova MIPRO</t>
  </si>
  <si>
    <t>Nabava informatičke opreme</t>
  </si>
  <si>
    <t>Hrvatski savez brodomaketara</t>
  </si>
  <si>
    <t>08001622</t>
  </si>
  <si>
    <t>Školjić 6</t>
  </si>
  <si>
    <t>ostanic@hsb.hr</t>
  </si>
  <si>
    <t>www.hsb.hr</t>
  </si>
  <si>
    <t>Mladen Mitić</t>
  </si>
  <si>
    <t>Državno natjecanje brodomaketara</t>
  </si>
  <si>
    <t>Vedran Petrušić</t>
  </si>
  <si>
    <t>Javne potrebe- izravna dodjela</t>
  </si>
  <si>
    <t>PraktikUM</t>
  </si>
  <si>
    <t>Kroz projekta PraktikUM omogućiti će se djeci I mladima usavršavanje znanja I vještina kroz STEM metodologiju.</t>
  </si>
  <si>
    <t>Mali škver</t>
  </si>
  <si>
    <t>Karolina Badurina</t>
  </si>
  <si>
    <t>Skup aktivnostiusmjeren na stvaranje potrebe za brodomaketarskim i brodomodelarskim radionicanma</t>
  </si>
  <si>
    <t xml:space="preserve">IN klub inovatora Rijeka </t>
  </si>
  <si>
    <t>08000861</t>
  </si>
  <si>
    <t>60645285696</t>
  </si>
  <si>
    <t>0060984</t>
  </si>
  <si>
    <t>vmuschet@patent.hr</t>
  </si>
  <si>
    <t>Boris Caput</t>
  </si>
  <si>
    <t>Izložba - INOVA MLADI, Zagreb</t>
  </si>
  <si>
    <t>Izložba inovacija učenika OŠ i SŠ iz RH</t>
  </si>
  <si>
    <t xml:space="preserve">Ljetna škola elektronike </t>
  </si>
  <si>
    <t>Ljetna škola elektronike za učenike OŠ i SŠ</t>
  </si>
  <si>
    <t>Izložba mladih I inovacije - Kastav</t>
  </si>
  <si>
    <t>Jedriličarski klub Krila Kvarnera</t>
  </si>
  <si>
    <t>08000128</t>
  </si>
  <si>
    <t>84474317353</t>
  </si>
  <si>
    <t>0037451</t>
  </si>
  <si>
    <t>Velebitska 8</t>
  </si>
  <si>
    <t>,marko.herak@ri.t-com.hr</t>
  </si>
  <si>
    <t>www.jk-krilakvarnera.hr</t>
  </si>
  <si>
    <t>Marko Herak</t>
  </si>
  <si>
    <t>Državno prvenstvo RH u zrakoplovnom jedriličarstvu</t>
  </si>
  <si>
    <t>Natjecanje u zrakoplovnom jedrilič.</t>
  </si>
  <si>
    <t>Nabava opreme-sigurnosni padobran</t>
  </si>
  <si>
    <t>Nabava opreme</t>
  </si>
  <si>
    <t>Sufinanciranje nabave rezervnih dijelova za zrakoplov Kluba</t>
  </si>
  <si>
    <t>Klub podvodnih aktivnosti 3.maj</t>
  </si>
  <si>
    <t>08001010</t>
  </si>
  <si>
    <t>00655889914</t>
  </si>
  <si>
    <t>0060917</t>
  </si>
  <si>
    <t>Pulska 3</t>
  </si>
  <si>
    <t>vedran@klana.hr</t>
  </si>
  <si>
    <t>www.kpa3maj.hr</t>
  </si>
  <si>
    <t>Nikola Kesten</t>
  </si>
  <si>
    <t>Ekološka akcija pomorja lučice Brgud</t>
  </si>
  <si>
    <t xml:space="preserve">Čišćenje podmorja </t>
  </si>
  <si>
    <t>Tečaj ronjenja na dah za djecu I mlade</t>
  </si>
  <si>
    <t>Tečaj ronjenja na dah</t>
  </si>
  <si>
    <t>Sufinanciranje  nabava opreme</t>
  </si>
  <si>
    <t>Nabava ronilačke opreme</t>
  </si>
  <si>
    <t>Klub za samogradnju i modelarstvo Krila Kvarnera</t>
  </si>
  <si>
    <t>08000192</t>
  </si>
  <si>
    <t>22734823807</t>
  </si>
  <si>
    <t>0024651</t>
  </si>
  <si>
    <t>cerovac.stojan@gmail.com</t>
  </si>
  <si>
    <t>Stojan Cerovac</t>
  </si>
  <si>
    <t xml:space="preserve"> Stojan Cerovac
</t>
  </si>
  <si>
    <t>Školovanje u Agenciji za civilno zrakoplovstvo</t>
  </si>
  <si>
    <t>Program školovanja mladih u Agenciji za civilno zrakoplovstvo</t>
  </si>
  <si>
    <t>Klub za slobodno letenje Krila Kvarnera</t>
  </si>
  <si>
    <t>08000126</t>
  </si>
  <si>
    <t>48133221187</t>
  </si>
  <si>
    <t>0099811</t>
  </si>
  <si>
    <t>Korzo 2a/II</t>
  </si>
  <si>
    <t>ksl@kril-kvarnera.hr</t>
  </si>
  <si>
    <t>Igor Musulin</t>
  </si>
  <si>
    <t>Nikola Musulin</t>
  </si>
  <si>
    <t>Maketarski kulb Zeppelin</t>
  </si>
  <si>
    <t>08002439</t>
  </si>
  <si>
    <t>41119748674</t>
  </si>
  <si>
    <t>0190065</t>
  </si>
  <si>
    <t>exluppis@yahoo.com</t>
  </si>
  <si>
    <t>www.facebook.com/groups/232160500189312/?fref=ts</t>
  </si>
  <si>
    <t>Igor Petrović</t>
  </si>
  <si>
    <t>Sudjelovanje na tuzemnim i inozemnim natjecanjima</t>
  </si>
  <si>
    <t xml:space="preserve">Odlazak na međunarodna natjecanja </t>
  </si>
  <si>
    <t>Organizacija ocjenske izložbe u Rijeci</t>
  </si>
  <si>
    <t>Sudjelovanje na ocjenskoj izložbi maketa u Rijeci</t>
  </si>
  <si>
    <t>Oldtimer klub Rijeka</t>
  </si>
  <si>
    <t>08000672</t>
  </si>
  <si>
    <t>13420101773</t>
  </si>
  <si>
    <t>0060941</t>
  </si>
  <si>
    <t>denis.sablic@mail.inet.hr</t>
  </si>
  <si>
    <t>www.oldtimerklub-rijeka.hr</t>
  </si>
  <si>
    <t>Marino Radan</t>
  </si>
  <si>
    <t>Riječki međunarodni oldtimer auto rally</t>
  </si>
  <si>
    <t>Natjecanje oltimer automobila</t>
  </si>
  <si>
    <t>Riječki međunarodni oldtimer moto rally</t>
  </si>
  <si>
    <t>Natjecanje oltimer motora</t>
  </si>
  <si>
    <t>Izložba oltimer automobila i motora</t>
  </si>
  <si>
    <t>Izložba oltimer auta i motora</t>
  </si>
  <si>
    <t>Padobranski klub Krila Kvarnera</t>
  </si>
  <si>
    <t>08000115</t>
  </si>
  <si>
    <t>10821571048</t>
  </si>
  <si>
    <t>0038245</t>
  </si>
  <si>
    <t>klub@padobranstvo.hr</t>
  </si>
  <si>
    <t>www.padobranstvo.hr</t>
  </si>
  <si>
    <t>Darko Elezović</t>
  </si>
  <si>
    <t>Nedeljko Brdar</t>
  </si>
  <si>
    <t>Nabava instrumenta</t>
  </si>
  <si>
    <t>Svjetski padobranski KUP</t>
  </si>
  <si>
    <t xml:space="preserve">Međunarodno natjecanje </t>
  </si>
  <si>
    <t xml:space="preserve">Parajedriličarski klub Flumen </t>
  </si>
  <si>
    <t>08002261</t>
  </si>
  <si>
    <t>19154630556</t>
  </si>
  <si>
    <t>0013394</t>
  </si>
  <si>
    <t>Milice Jadranić 38 b</t>
  </si>
  <si>
    <t>vedran@pjkflumen.org</t>
  </si>
  <si>
    <t>www.pjkflumen.org</t>
  </si>
  <si>
    <t>Vedran Mihaljević</t>
  </si>
  <si>
    <t>Liječnički pregledi aktivnih sportaša</t>
  </si>
  <si>
    <t>Radio klub Rijeka</t>
  </si>
  <si>
    <t>08000056</t>
  </si>
  <si>
    <t>38608409881</t>
  </si>
  <si>
    <t>0072117</t>
  </si>
  <si>
    <t>Vukovarska 43a</t>
  </si>
  <si>
    <t>eigners@gmail.com</t>
  </si>
  <si>
    <t>www.rk-rijeka.hr</t>
  </si>
  <si>
    <t>Sanjin Eigner</t>
  </si>
  <si>
    <t>Mala radionica radiotehnike i komunikacija</t>
  </si>
  <si>
    <t xml:space="preserve">Radionica za učenike OŠ </t>
  </si>
  <si>
    <t>Radionica radiotehnike i komunikacija</t>
  </si>
  <si>
    <t>Radionica za učenike SŠ</t>
  </si>
  <si>
    <t xml:space="preserve">Sufinanciranje troškova  radionica radiotehnike i komunikacija </t>
  </si>
  <si>
    <t>Radionica za učenike OŠ i SŠ</t>
  </si>
  <si>
    <t>Radio klub slijepih Galeb</t>
  </si>
  <si>
    <t>08000110</t>
  </si>
  <si>
    <t>04442766981</t>
  </si>
  <si>
    <t>0011606</t>
  </si>
  <si>
    <t>Pavlinski trg 4</t>
  </si>
  <si>
    <t>udrugaslijepihrijeka@gmail.com</t>
  </si>
  <si>
    <t>Tomislav Lilić</t>
  </si>
  <si>
    <t>Savez Riječkih inovatora</t>
  </si>
  <si>
    <t>08001927</t>
  </si>
  <si>
    <t>15613571241</t>
  </si>
  <si>
    <t>0037069</t>
  </si>
  <si>
    <t>inova@inova.hr</t>
  </si>
  <si>
    <t>www.inshow.hr</t>
  </si>
  <si>
    <t>Siniša Križanec</t>
  </si>
  <si>
    <t>Vesna Muschet</t>
  </si>
  <si>
    <t>Moje sutra</t>
  </si>
  <si>
    <t>Tečaj za mlade iz elektrotehnike, početni</t>
  </si>
  <si>
    <t>Izložba INOVA 2022.</t>
  </si>
  <si>
    <t>Savez udruga inovatora Rijeka</t>
  </si>
  <si>
    <t>08001800</t>
  </si>
  <si>
    <t>88528500063</t>
  </si>
  <si>
    <t>0066239</t>
  </si>
  <si>
    <t>suir@optinet.hr</t>
  </si>
  <si>
    <t>Mladen Štajduhar</t>
  </si>
  <si>
    <t xml:space="preserve">Cjelogodišnja programska djelatnost </t>
  </si>
  <si>
    <t>Udruga Peek&amp;Poke</t>
  </si>
  <si>
    <t>08004769</t>
  </si>
  <si>
    <t>19366230031</t>
  </si>
  <si>
    <t>0469904</t>
  </si>
  <si>
    <t>Ivana Grohovca 2</t>
  </si>
  <si>
    <t>info@peekpoke.hr</t>
  </si>
  <si>
    <t>www.peekpoke.hr</t>
  </si>
  <si>
    <t>Svetozar Nilović</t>
  </si>
  <si>
    <t>KOLEGO</t>
  </si>
  <si>
    <t xml:space="preserve">Djecai od lego kockica slažu riječke znamenitosti </t>
  </si>
  <si>
    <t>Mići princ -audio knjiga</t>
  </si>
  <si>
    <t>Kroz knjigu se htio očuvati lokalni govor autora knjige koji je bio avijatičar</t>
  </si>
  <si>
    <t>Nabava oinformatičke opreme</t>
  </si>
  <si>
    <t>Udruga bivših studenata politehničkih studija Sveučilišta u Rijeci - ALUMNI POLIRI</t>
  </si>
  <si>
    <t>08004622</t>
  </si>
  <si>
    <t>20221453386</t>
  </si>
  <si>
    <t>0440094</t>
  </si>
  <si>
    <t>alumni.poliri@gmail.com</t>
  </si>
  <si>
    <t>Marija Prihoda Perišić</t>
  </si>
  <si>
    <t>Zvonimir Lapov Padovan</t>
  </si>
  <si>
    <t>3D škole- obrazovanje djece i mladih</t>
  </si>
  <si>
    <t xml:space="preserve"> 3D CAD direktno izrađuje fizički predmetu prostoru</t>
  </si>
  <si>
    <t xml:space="preserve">Udruga informacija za ekologiju Rijeka - INECO
</t>
  </si>
  <si>
    <t>08000028</t>
  </si>
  <si>
    <t>0071528</t>
  </si>
  <si>
    <t>Korzo 2a/III</t>
  </si>
  <si>
    <t>ineco.rijeka@gmail.com</t>
  </si>
  <si>
    <t>Udruga RI EKO Rijeka</t>
  </si>
  <si>
    <t>08004068</t>
  </si>
  <si>
    <t>44910293732</t>
  </si>
  <si>
    <t>0293629</t>
  </si>
  <si>
    <t>Školjić 5 d</t>
  </si>
  <si>
    <t xml:space="preserve">vivi_vana@yahoo.it
</t>
  </si>
  <si>
    <t>Viviana Brkarić</t>
  </si>
  <si>
    <t>Daj 5 za reciklažu</t>
  </si>
  <si>
    <t>Program namjenjen razvijanju ekološke svijesti kod djece i mladeži</t>
  </si>
  <si>
    <t>Glagoljamo ekološki</t>
  </si>
  <si>
    <t xml:space="preserve">Radionice osmišljene da potiču na ekološko promišljanje </t>
  </si>
  <si>
    <t>Sufinanciranje troškova eko bojanke</t>
  </si>
  <si>
    <t xml:space="preserve">Tiskanje edukativnog materijala </t>
  </si>
  <si>
    <t xml:space="preserve">Udruga za razvoj ekologije i energetike </t>
  </si>
  <si>
    <t>08000321</t>
  </si>
  <si>
    <t>39780546906</t>
  </si>
  <si>
    <t>0037249</t>
  </si>
  <si>
    <t>Verdiava 11</t>
  </si>
  <si>
    <t>razvoj.ekologije-energetike@ri.t-com.hr</t>
  </si>
  <si>
    <t>Joso Gavranović</t>
  </si>
  <si>
    <t xml:space="preserve">Joso Gavranović
</t>
  </si>
  <si>
    <t>Zajednica tehničke kulture Rijeka</t>
  </si>
  <si>
    <t>77578926182</t>
  </si>
  <si>
    <t>0037095</t>
  </si>
  <si>
    <t>ztk@ztk-rijeka.hr</t>
  </si>
  <si>
    <t>www.ztk-rijeka.hr</t>
  </si>
  <si>
    <t>Kazimir Mihić</t>
  </si>
  <si>
    <t>Pomoć udrugama članicama Zajednice tehničke kulture Rijeka</t>
  </si>
  <si>
    <t>STEM X</t>
  </si>
  <si>
    <t>Đordano Bucci</t>
  </si>
  <si>
    <t>Edukativni program iz STEM područja namjenjen mladima</t>
  </si>
  <si>
    <t>Postava izložbe vanbrodskih motora</t>
  </si>
  <si>
    <t>Postavljanje izložbe vanbrodskog motora</t>
  </si>
  <si>
    <t>Troškovi odvjetničkih usluga</t>
  </si>
  <si>
    <t>Troškovi odvetničkog ureda</t>
  </si>
  <si>
    <t>Troškovi odvjetničkog ureda kod izgradnje objekta na česticama u vlasništvu ZTK.</t>
  </si>
  <si>
    <t>Tihana Kalčić</t>
  </si>
  <si>
    <t>Troškovi prijevoza i nabava inf.opreme</t>
  </si>
  <si>
    <t>Troškovi prijevoza kod preseljenja i nabava opreme</t>
  </si>
  <si>
    <t>TEAM WORK DAYS 2022</t>
  </si>
  <si>
    <t>Troškovi organiziranja zadrugarstva pri OŠ</t>
  </si>
  <si>
    <t>Zrakoplovno društvo Krila Kvarnera</t>
  </si>
  <si>
    <t>08000162</t>
  </si>
  <si>
    <t>28527563954</t>
  </si>
  <si>
    <t>0037010</t>
  </si>
  <si>
    <t>darko@padobranstvo.hr</t>
  </si>
  <si>
    <t>Miljenko Šeb</t>
  </si>
  <si>
    <t>Održavanje aeorodroma-sigurnost</t>
  </si>
  <si>
    <t>Održavanje aerodroma</t>
  </si>
  <si>
    <t>Dani otvorenih vrata 2022.</t>
  </si>
  <si>
    <t>Građani i svi zaljubljenici u zrakoplovstvo posječuju aerodrom na kojem su prezentirane sve djelatnosti</t>
  </si>
  <si>
    <t>Javni poziv za prikupljanje prijedloga programa za izradu programa javnih potreba u sportu Grada Rijeke</t>
  </si>
  <si>
    <t>Zajednica sportskih udruga grada Rijeke "Riječki sportski savez</t>
  </si>
  <si>
    <t>08000371</t>
  </si>
  <si>
    <t>03489426158</t>
  </si>
  <si>
    <t>0072109</t>
  </si>
  <si>
    <t>Rijeka, Verdieva 11/III</t>
  </si>
  <si>
    <t>051 313 501</t>
  </si>
  <si>
    <t>rss@rss.hr</t>
  </si>
  <si>
    <t>www.rss.hr</t>
  </si>
  <si>
    <t>Dorotea Pešić-Bukovac</t>
  </si>
  <si>
    <t>Treninzi i natjecanja sportaša</t>
  </si>
  <si>
    <t>Treninzi i pripreme sportaša
svih dobnih kategorija, sudjelovanje na natjecanjima i dr</t>
  </si>
  <si>
    <t>Nagrađivanje sportaša</t>
  </si>
  <si>
    <t>Praćenje vrhunskih
sportaša  u vidu stipendija i sufinanciranje programa perspektivnih sportaša grada Rijeke</t>
  </si>
  <si>
    <t>Provođenje sportskih aktivnosti djece, mladeži i studenata</t>
  </si>
  <si>
    <t>Sportske aktivnosti djece,
mladeži i studenata</t>
  </si>
  <si>
    <t>Provođenje sportskih aktivnosti  rekreativaca</t>
  </si>
  <si>
    <t>Organizacija i provedba manifestacija,
natjecanja i programa s ciljem poticanja građana na rekreaciju</t>
  </si>
  <si>
    <t>Funkcioniranje sustava sporta</t>
  </si>
  <si>
    <t>Djelatnost Zajednice sportskih udruga grada Rijeke "Riječki
sportski savez"</t>
  </si>
  <si>
    <t>Rashodi redovnog poslovanja sportskih objekata</t>
  </si>
  <si>
    <t>Sufinanciranje redovnog poslovanja
sportskih objekata i prostora u vlasništvu Grada Rijeke, danih na korištenje pojedinim sportskim udrugama za provedbu programa javnih potreba u sportu</t>
  </si>
  <si>
    <t>52 313 501</t>
  </si>
  <si>
    <t>Provođenje sportskih aktivnosti osoba s invaliditetom i osoba oštećena sluha</t>
  </si>
  <si>
    <t>Sportske aktivnosti osoba s
invaliditetom</t>
  </si>
  <si>
    <t>Veslački klub Jadran</t>
  </si>
  <si>
    <t>08000941</t>
  </si>
  <si>
    <t>08407237661</t>
  </si>
  <si>
    <t>0012823</t>
  </si>
  <si>
    <t>Rijeka, Delta 1</t>
  </si>
  <si>
    <t>091 2110 210</t>
  </si>
  <si>
    <t>vkjadranri@gmail.com</t>
  </si>
  <si>
    <t>http://vkjadran.hr/</t>
  </si>
  <si>
    <t>Hrvoje Vukić</t>
  </si>
  <si>
    <t xml:space="preserve">7. otvoreno PH u ergometrima - Croatia Open Indoor – Rijeka 2022. </t>
  </si>
  <si>
    <t xml:space="preserve">Jedno od tri veslačka natjecanja u Republici Hrvatskoj koje je uvršteno i u kalendar svjetske veslačke federacije FISA-e.Službeno natjecanje pod pokroviteljstvom Grada Rijeke na veslačkim simulatorima na 2000 m koje se održava u Centru Zamet. Sudjeluju tradicionalno najbrojniji mladi veslači u kategorijama kadeta i juniora, najtrofejniji veslači, kao i cijela hrvatska izborna vrsta u kategoriji seniora i juniora. </t>
  </si>
  <si>
    <t>Muški rukometni klub Kozala</t>
  </si>
  <si>
    <t>08000022</t>
  </si>
  <si>
    <t>20638202355</t>
  </si>
  <si>
    <t>0016454</t>
  </si>
  <si>
    <t>Rijeka, Kumičićeva 67</t>
  </si>
  <si>
    <t>091 2082 323</t>
  </si>
  <si>
    <t>mrk.kozala.rijeka@gmail.com</t>
  </si>
  <si>
    <t>https://m.facebook.com/MrkKozalaRijeka/</t>
  </si>
  <si>
    <t>Alen Tomaš</t>
  </si>
  <si>
    <t>Memorijalni rukometni turnir "Zvonimir Škerl“</t>
  </si>
  <si>
    <t>Tradicionalni rukometni turnir u znak sjećanja na tragično poginulog hrvatskog branitelja, kapetana MRK Kozale. Rukometni turnir održava se u organizaciji MRK Kozala i 128. brigade SV. Vid.</t>
  </si>
  <si>
    <t>Tenis klub Kvarner</t>
  </si>
  <si>
    <t>08001245</t>
  </si>
  <si>
    <t>55726534799</t>
  </si>
  <si>
    <t>0110861</t>
  </si>
  <si>
    <t>Rijeka, Ede Jardasa 27/a</t>
  </si>
  <si>
    <t>091 518 28 15</t>
  </si>
  <si>
    <t>info@tkk.hr</t>
  </si>
  <si>
    <t>http://www.tkk.hr/</t>
  </si>
  <si>
    <t>Sandro Brusich</t>
  </si>
  <si>
    <t>Međunarodni teniski turnir “Kvarner Junior Open 2022”</t>
  </si>
  <si>
    <t>Međunarodni juniorski turnir do 16 godina. Turnir je pod ingerencijom TE (Europska teniska federacija) i najveći je rang natjecanja za ovu dobnu skupinu. Nastupilo je  više od 180 natjecatelja iz dvadesetak zemalja iz cijelog svijeta.</t>
  </si>
  <si>
    <t>Hrvatski nogometni klub Rijeka</t>
  </si>
  <si>
    <t>38726608831</t>
  </si>
  <si>
    <t>Rijeka, Rujevica 10</t>
  </si>
  <si>
    <t>info@nk-rijeka.hr</t>
  </si>
  <si>
    <t>https://nk-rijeka.hr/</t>
  </si>
  <si>
    <t xml:space="preserve">Dean Šćulac </t>
  </si>
  <si>
    <t>Omladinski nogometni turnir “Memorijal Petar Radaković"</t>
  </si>
  <si>
    <t>Međunarodni omladinski nogometni turnir održava se u znak sjećanja na igrača Rijeke Petra Radakovića. Turnir je prvi put održan 1969. godine.</t>
  </si>
  <si>
    <t>Nogometni klub upisan u Registar profesionalnih sportskih klubova.
Sufinanciranje omladinskog pogona.</t>
  </si>
  <si>
    <t>Karate klub Ri Croatia</t>
  </si>
  <si>
    <t>08000741</t>
  </si>
  <si>
    <t>19955233913</t>
  </si>
  <si>
    <t>0127219</t>
  </si>
  <si>
    <t>Rijeka, Omladinska 8</t>
  </si>
  <si>
    <t>098 206 497</t>
  </si>
  <si>
    <t>karate.rijeka@gmail.com</t>
  </si>
  <si>
    <t>https://www.facebook.com/karate.ri.croatia/</t>
  </si>
  <si>
    <t>Vladimir Cvjetan</t>
  </si>
  <si>
    <t>29. međunarodni karate turnir “Rijeka kup”</t>
  </si>
  <si>
    <t xml:space="preserve">Karate natjecanje „29. RIJEKA KUP“ na kojem je nastupilo  preko 400 natjecatelja iz 42 kluba: BiH, Hrvatske, Italije, Slovenije i Turske. </t>
  </si>
  <si>
    <t>Jedriličarski klub 3. maj</t>
  </si>
  <si>
    <t>08000752</t>
  </si>
  <si>
    <t>71301895695</t>
  </si>
  <si>
    <t>0060755</t>
  </si>
  <si>
    <t>Rijeka, Pulska 3</t>
  </si>
  <si>
    <t>051 633 179</t>
  </si>
  <si>
    <t>info@jk3maj.hr</t>
  </si>
  <si>
    <t>https://jk3maj.hr/</t>
  </si>
  <si>
    <t>Vojko Gorše</t>
  </si>
  <si>
    <t xml:space="preserve">19. Regata “Sveti Vid” </t>
  </si>
  <si>
    <t xml:space="preserve">Jedriličarski klub “3.maj”, kao nositelj omladinskog jedrenja u gradu Rijeci, od 2004. godine organizira regatu “Sv.Vid” u kategorijama optimist i laser. Jedri se u akvatoriju riječkog zaljeva. U regati sudjeluju jedriličarski klubovi iz PGŽ sa svojim juniorskim i kadetskim uzrastom. </t>
  </si>
  <si>
    <t>08000753</t>
  </si>
  <si>
    <t>0060756</t>
  </si>
  <si>
    <t>Rijeka, Pulska 4</t>
  </si>
  <si>
    <t>52 633 179</t>
  </si>
  <si>
    <t>41. primorska regata krstaša</t>
  </si>
  <si>
    <t>Primorska regata spada u red najstarijih regata u Hrvatskoj. Nalazi se u kalendaru Hrvatskog jedriličarskog saveza i održava se na relaciji Rijeka-Cres i Cres-Rijeka.  U regati su sudjelovale jedrilice koje posjeduju valjanu plovidbenu dozvolu, kao i vinjetu klase krstaš, a natjecale su se po Open premjeru.  Sudjelovalo je 27 krstaša s ukupno 150 natjecatelja.</t>
  </si>
  <si>
    <t>Biciklistički klub Rijeka</t>
  </si>
  <si>
    <t>08001175</t>
  </si>
  <si>
    <t>11180083534</t>
  </si>
  <si>
    <t>0037982</t>
  </si>
  <si>
    <t>Rijeka, Školjić 7A</t>
  </si>
  <si>
    <t xml:space="preserve"> 051 211 629</t>
  </si>
  <si>
    <t>sandro.vrancich@gmail.com</t>
  </si>
  <si>
    <t>https://www.facebook.com/Biciklisti%C4%8Dki-Klub-Rijeka-114536561967505/</t>
  </si>
  <si>
    <t>Sandro Vrancich</t>
  </si>
  <si>
    <t xml:space="preserve">44. trofej Učka </t>
  </si>
  <si>
    <t>Brdsko prvenstvo Hrvatske  u cestovnom biciklističkom usponu</t>
  </si>
  <si>
    <t xml:space="preserve">Hrvatski nogometni klub Orijent </t>
  </si>
  <si>
    <t>08002015</t>
  </si>
  <si>
    <t>80500347365</t>
  </si>
  <si>
    <t>0283031</t>
  </si>
  <si>
    <t>Rijeka, Kumičićeva 66</t>
  </si>
  <si>
    <t>051 403 004</t>
  </si>
  <si>
    <t xml:space="preserve">info@nk-orijent.com </t>
  </si>
  <si>
    <t>https://nk-orijent.com/</t>
  </si>
  <si>
    <t>Saša Matijaš</t>
  </si>
  <si>
    <t>Međunarodni nogometni turnir “Orijent kup” 2022.</t>
  </si>
  <si>
    <t>Nogometno natjecanje u kategorijama predtakmičari i morčići.</t>
  </si>
  <si>
    <t>Nogometni klub Doker</t>
  </si>
  <si>
    <t>08004138</t>
  </si>
  <si>
    <t>13025776091</t>
  </si>
  <si>
    <t>0331844</t>
  </si>
  <si>
    <t>091 6444 656</t>
  </si>
  <si>
    <t>nk.doker.ri@gmail.com</t>
  </si>
  <si>
    <t>https://www.facebook.com/people/NK-Doker-Rijeka/100018478083204/</t>
  </si>
  <si>
    <t>Marinko Čulumović</t>
  </si>
  <si>
    <t>Nogometni turnir "Vid” 2022.</t>
  </si>
  <si>
    <t>Tradicionalni nogometni turnir nižih dobnih kategorija. Sudjelovalo je oko 80 djece.</t>
  </si>
  <si>
    <t>Nogometni klub Stari grad</t>
  </si>
  <si>
    <t>08002423</t>
  </si>
  <si>
    <t>97475856587</t>
  </si>
  <si>
    <t>0375381</t>
  </si>
  <si>
    <t>Rijeka, Lukovići 10</t>
  </si>
  <si>
    <t>091 5659 199</t>
  </si>
  <si>
    <t>vlado.pejnovic@ri.t-com.hr</t>
  </si>
  <si>
    <t>https://www.facebook.com/nk.starigradrijeka/</t>
  </si>
  <si>
    <t>Vlado Pejnović</t>
  </si>
  <si>
    <t xml:space="preserve">5. međunarodni nogometni turnir “Stara Vrata” </t>
  </si>
  <si>
    <t>Tradicionalni nogometni turnir nižih dobnih kategorija.</t>
  </si>
  <si>
    <t>Košarkaški klub Zamet</t>
  </si>
  <si>
    <t>08000856</t>
  </si>
  <si>
    <t>96519004716</t>
  </si>
  <si>
    <t>0060895</t>
  </si>
  <si>
    <t>Rijeka,Obitelji Sušanj 2</t>
  </si>
  <si>
    <t xml:space="preserve"> 051 637 902</t>
  </si>
  <si>
    <t>vuk814@gmail.com</t>
  </si>
  <si>
    <t>https://www.facebook.com/profile.php?id=100057140332752</t>
  </si>
  <si>
    <t>Srđan Srdoč</t>
  </si>
  <si>
    <t>Gospodarske igre PGŽ</t>
  </si>
  <si>
    <t>Manifestacija (turniri u košarci, stolnom tenisu, nogometu, badmintonu, stolnom tenisu, pikadu…) koja se održava petu godinu zaredom te je pokrenuta s ciljem revitalizacije košarkaškog igrališta na kojoj sudjeluju uz ostale posjetitelje i gospodarski subjekti.</t>
  </si>
  <si>
    <t>Klub skokova u vodu Primorje 2010</t>
  </si>
  <si>
    <t>08003332</t>
  </si>
  <si>
    <t>76119649018</t>
  </si>
  <si>
    <t>0164099</t>
  </si>
  <si>
    <t>Rijeka, Podkoludricu 2</t>
  </si>
  <si>
    <t>051 445 700</t>
  </si>
  <si>
    <t>orijana@rss.hr</t>
  </si>
  <si>
    <t>https://www.ksv-primorje.hr/</t>
  </si>
  <si>
    <t>“Rijeka Open” – otvoreno prvenstvo Hrvatske za kadete i juniore</t>
  </si>
  <si>
    <t>Natjecanje u skokovima u vodu za kadete i juniore zajednički su organizirali  Klub skokova u vodu “Primorje 2010” i Riječki sportski savez. Sudjelovalo je oko 130 skakača iz sedam europskih država – Velike Britanije, Švedske, Njemačke, Srbije, Italije, Bugarske i Ukrajine, kao i skakači  sedam klubova iz Hrvatske.</t>
  </si>
  <si>
    <t>Muški odbojkaški klub Rijeka</t>
  </si>
  <si>
    <t>08000588</t>
  </si>
  <si>
    <t>85100832194</t>
  </si>
  <si>
    <t>0018171</t>
  </si>
  <si>
    <t>Rijeka, Trg Viktora Bubnja 1</t>
  </si>
  <si>
    <t>098 215 580</t>
  </si>
  <si>
    <t>mok-rijeka@mok-rijeka.hr</t>
  </si>
  <si>
    <t>https://www.mok-rijeka.hr/</t>
  </si>
  <si>
    <t>Darko Jaška</t>
  </si>
  <si>
    <t xml:space="preserve">46. turnir “Trofej Rijeke” </t>
  </si>
  <si>
    <t>Tradicionalni odbojkaški turnir na kojem su sudjelovale tri ekipe iz Rijeke, Zadra i Rovinja.</t>
  </si>
  <si>
    <t>Ronilački klub Nevera</t>
  </si>
  <si>
    <t>08004176</t>
  </si>
  <si>
    <t>43409024037</t>
  </si>
  <si>
    <t>0348645</t>
  </si>
  <si>
    <t>Rijeka, Brig 27</t>
  </si>
  <si>
    <t>091 4375 101</t>
  </si>
  <si>
    <t>rknevera@gmail.com</t>
  </si>
  <si>
    <t>www.finswimmingnevera.com</t>
  </si>
  <si>
    <t>Goran Stipković</t>
  </si>
  <si>
    <t>Organizacija 2. Nevera Finswimming Cup</t>
  </si>
  <si>
    <t>međunarodno natjecanje u plivanju perajama i brzinskom ronjenju za kategorije seniora i veterana. Nastupilo je  56 stranih natjecatelja iz sedam klubova iz Italije, Austrije i Ukrajine te 109 natjecatelja iz devet hrvatskih klubova.</t>
  </si>
  <si>
    <t xml:space="preserve">Nogometni turnir "Doker kup" </t>
  </si>
  <si>
    <t>Nogometna natjecanja nižih dobnih kategorija.</t>
  </si>
  <si>
    <t>Kuglački klub Mlaka</t>
  </si>
  <si>
    <t>08000712</t>
  </si>
  <si>
    <t>57895881985</t>
  </si>
  <si>
    <t>0124531</t>
  </si>
  <si>
    <t>Rijeka, Podpinjol 2</t>
  </si>
  <si>
    <t>098 9192 563</t>
  </si>
  <si>
    <t>lores.agotic@rss.hr</t>
  </si>
  <si>
    <t>https://www.facebook.com/kkmlaka/</t>
  </si>
  <si>
    <t>Tonči Mikac</t>
  </si>
  <si>
    <t>Natjecanja u okviru Kuglačke lige grada Rijeke</t>
  </si>
  <si>
    <t>U okviru Kuglačke lige grada Rijeke održana su ekipna natjecanja u vidu kuglačkih turnira uz sudjelovanje 6 ekipa kao i pojedinačno prvenstvo.</t>
  </si>
  <si>
    <t>Utakmice Lige prvaka u kuglanju</t>
  </si>
  <si>
    <t>Utakmice osmine i četvrtine finala Lige prvaka održane u Rijeci.</t>
  </si>
  <si>
    <t>Šahovski klub Draga</t>
  </si>
  <si>
    <t>08000898</t>
  </si>
  <si>
    <t>19408676097</t>
  </si>
  <si>
    <t>0096717</t>
  </si>
  <si>
    <t>Rijeka, Blaža Polića 2</t>
  </si>
  <si>
    <t>098 491 226</t>
  </si>
  <si>
    <t>i_mandekic@yahoo.com</t>
  </si>
  <si>
    <t>http://www.sah-draga.com/</t>
  </si>
  <si>
    <t>Ivan Mandekić</t>
  </si>
  <si>
    <t>22. međunarodni ženski šahovski turnir  "Cvijet Mediterana"</t>
  </si>
  <si>
    <t>22. po redu međunarodni ženski šahovski turnir  na kojem su sudjelovale natjecateljice iz Poljske, Bugarske, Italije, Slovenije, Srbije i Hrvatske</t>
  </si>
  <si>
    <t>Plivački klub Primorje</t>
  </si>
  <si>
    <t>08000575</t>
  </si>
  <si>
    <t>17563258345</t>
  </si>
  <si>
    <t>0012629</t>
  </si>
  <si>
    <t>051 621 454</t>
  </si>
  <si>
    <t>info@pk-primorje.com</t>
  </si>
  <si>
    <t>www.pk-primorje.hr</t>
  </si>
  <si>
    <t>Tara Pavić Mikić</t>
  </si>
  <si>
    <t>Međunarodni plivački miting “Victoria-Primorje”</t>
  </si>
  <si>
    <t>Međunarodni plivački miting u Hrvatskoj na kojem je nastupilo 718 sportaša i sportašica 69 klubova iz 7 Europskih zemalja - Slovenija, Italija, Bosna I Hercegovina, Srbija, Bugarska, Švicarska i Hrvatska.</t>
  </si>
  <si>
    <t>Lige prvaka (Final Four) u kuglanju</t>
  </si>
  <si>
    <t>Liga prvaka je godišnje natjecanje europskih klubova u kuglanju klasičnim načinom i igra se tokom cijele sezone. U Ligi prvaka sudjeluju najbolje plasirane ekipe sa klupskih kupova: Svjetskog, Europskog i NBC. Igra se kup sustavom na ispadanje, po jedna utakmica kući i vani. KK Mlaka je nastupio na završnici Lige prvaka u gradu Győr (Mađarska).</t>
  </si>
  <si>
    <t>Međunarodni nogometni turnir "Kvarnerska rivijera"</t>
  </si>
  <si>
    <t>Međunarodni  omladinski nogometni turnir za igrače do 19 godina koji se održava od 1953. godine.</t>
  </si>
  <si>
    <t>Nastup na Svjetskom seniorskom prvenstvu u plivanju perajama i brzinskom ronjenju</t>
  </si>
  <si>
    <t>Svjetsko  prvenstvo u plivanju perajama i brzinskom ronjenju koje se održalo u Cali (Columbia).</t>
  </si>
  <si>
    <t>Klub sinkroniziranog plivanja Primorje Aqua Maris</t>
  </si>
  <si>
    <t>08000660</t>
  </si>
  <si>
    <t>10273048808</t>
  </si>
  <si>
    <t>0083895</t>
  </si>
  <si>
    <t>051 621 682</t>
  </si>
  <si>
    <t>ured@primorje-sinkro.hr</t>
  </si>
  <si>
    <t>www.primorje-sinkro.hr</t>
  </si>
  <si>
    <t>Sanja Pavić</t>
  </si>
  <si>
    <t>21. Primorje Synchro Cup</t>
  </si>
  <si>
    <t>Natjecanje u sinkroniziranom plivanju koje okupilo 300 natjecateljica. Nastupile su  23 plivačke ekipe iz Belgije, Mađarske, Češke, Velike Britanije, Ujedinjenih Arapskih Emirata, Slovenije, Srbije, Nizozemske, Sjedinjenih Američkih Država, Švicarske i Hrvatske.</t>
  </si>
  <si>
    <t>Kuglački klub Rijeka</t>
  </si>
  <si>
    <t>08000788</t>
  </si>
  <si>
    <t>70089138915</t>
  </si>
  <si>
    <t>0138616</t>
  </si>
  <si>
    <t>Rijeka, Podpinjol 1</t>
  </si>
  <si>
    <t>091 5779 607</t>
  </si>
  <si>
    <t xml:space="preserve"> src-mlaka@rijekasport.hr</t>
  </si>
  <si>
    <t>Drago Jurišić</t>
  </si>
  <si>
    <t>Europsko prvenstvo u klasičnom kuglanju</t>
  </si>
  <si>
    <t>NBC kup je godišnje natjecanje europskih klubova u kuglanju klasičnim načinom, a organizira ga sekcija za kuglanje klasičnim načinom Svjetske kuglačke asocijacije.</t>
  </si>
  <si>
    <t>Gimnastički klub Vita</t>
  </si>
  <si>
    <t>08001398</t>
  </si>
  <si>
    <t>16130367714</t>
  </si>
  <si>
    <t>0022608</t>
  </si>
  <si>
    <t>091 1692 720</t>
  </si>
  <si>
    <t>gimnasticki.klub.vita@gmail.com</t>
  </si>
  <si>
    <t>www.vitagimnastika.hr</t>
  </si>
  <si>
    <t>Ljiljana Turina-Bujanović</t>
  </si>
  <si>
    <t>Europsko juniorsko prvenstvo u sportskoj gimnastici</t>
  </si>
  <si>
    <t>Europsko juniorsko prvenstvo iz sportske gimnastike održano u Munchenu.</t>
  </si>
  <si>
    <t>Sufinanciranje troškova odlaska na Šahovsku olimpijadu</t>
  </si>
  <si>
    <t>Šahovska olimpijada održana u gradu Chenai (Indija).</t>
  </si>
  <si>
    <t>Karate klub TAD Rijeka</t>
  </si>
  <si>
    <t>08001009</t>
  </si>
  <si>
    <t>23189118155</t>
  </si>
  <si>
    <t>0001198</t>
  </si>
  <si>
    <t>Rijeka,Trg Viktora Bubnja 3</t>
  </si>
  <si>
    <t>098 214 739</t>
  </si>
  <si>
    <t>kktad.rijeka@gmail.com</t>
  </si>
  <si>
    <t>www.tad-rijeka.com</t>
  </si>
  <si>
    <t>Miroljub Berak</t>
  </si>
  <si>
    <t>21. međunarodno otvoreno prvenstvo Hrvatske u karateu "Croatia Open"</t>
  </si>
  <si>
    <t>Međunarodno karate natjecanje u kategorijama juniora, kadeta i mlađih seniora koje je okupilo 1650 natjecatelja iz 19 zemalja.</t>
  </si>
  <si>
    <t>Boćarski savez grada Rijeke</t>
  </si>
  <si>
    <t>08002576</t>
  </si>
  <si>
    <t>07526372693</t>
  </si>
  <si>
    <t>0113409</t>
  </si>
  <si>
    <t>Rijeka, Franje Matkovića 1A</t>
  </si>
  <si>
    <t>renataseverdija@yahoo.com</t>
  </si>
  <si>
    <t>Renata Ševerdija</t>
  </si>
  <si>
    <t>Međunarodni juniorski turnir “Božić 2022”</t>
  </si>
  <si>
    <t xml:space="preserve">Boćarski turnir za juniore do 18 godina. </t>
  </si>
  <si>
    <t xml:space="preserve">Nastup na finalu prvenstva Hrvatske u odbojci za juniore </t>
  </si>
  <si>
    <t>Odbojkaško natjecanje prema kalendaru natjecanja Hrvatskog odbojkaškog saveza.</t>
  </si>
  <si>
    <t>Hrvatski akademski odbojkaški klub Rijeka CO</t>
  </si>
  <si>
    <t>08003685</t>
  </si>
  <si>
    <t>47139832980</t>
  </si>
  <si>
    <t>0220248</t>
  </si>
  <si>
    <t>098 258 908</t>
  </si>
  <si>
    <t>haokrijeka@yahoo.com</t>
  </si>
  <si>
    <t>https://www.facebook.com/haokrijeka/?__tn__=%2Cd%2CP-R&amp;eid=ARC0xAA_gzBFJJyVpcbWTTHUN4GIs8GbyAJUmipG5u03f1CzaoMmb5sRQxt9zM9MYptSVqzwn0fLL6ZQ</t>
  </si>
  <si>
    <t>Livio Tončinić</t>
  </si>
  <si>
    <t>Muški kuglački klub Mlaka</t>
  </si>
  <si>
    <t>08000005</t>
  </si>
  <si>
    <t>34774572622</t>
  </si>
  <si>
    <t>0124587</t>
  </si>
  <si>
    <t>Zlatko Ćućić</t>
  </si>
  <si>
    <t>Nastupi na završnicama državnih prvenstava u kuglanju u 2022. godini</t>
  </si>
  <si>
    <t>Kuglačko natjecanje prema kalendaru natjecanja Hrvatskog kuglačkog saveza.</t>
  </si>
  <si>
    <t>Odbojkaški klub Zamet</t>
  </si>
  <si>
    <t>08004299</t>
  </si>
  <si>
    <t>54490978152</t>
  </si>
  <si>
    <t>0400106</t>
  </si>
  <si>
    <t>Rijeka, Braće Stipčić 13</t>
  </si>
  <si>
    <t>091 5007 822</t>
  </si>
  <si>
    <t>malimrav.ski@gmail.com</t>
  </si>
  <si>
    <t>http://www.mali-mrav.hr/?page_id=240</t>
  </si>
  <si>
    <t>Damir Rabar</t>
  </si>
  <si>
    <t xml:space="preserve">Nastup na prvenstvu Hrvatske u maloj odbojci </t>
  </si>
  <si>
    <t>_mandekic@yahoo.com</t>
  </si>
  <si>
    <t xml:space="preserve">Nastup na ekipnom prvenstvu Hrvatske u šahu za juniore </t>
  </si>
  <si>
    <t>Šahovsko natjecanje prema kalendaru natjecanja  Hrvatskog šahovskog saveza.</t>
  </si>
  <si>
    <t>Nastup na pojedinačnom prvenstvu Hrvatske u šahu za juniore</t>
  </si>
  <si>
    <t>Šahovsko natjecanje prema kalendaru natjecanja Hrvatskog šahovskog saveza.</t>
  </si>
  <si>
    <t>Nastupi na završnicama državnih prvenstava u kuglanju za kadete i juniore u 2022. godini</t>
  </si>
  <si>
    <t>Šahovski klub Rijeka</t>
  </si>
  <si>
    <t>08001045</t>
  </si>
  <si>
    <t>58888280906</t>
  </si>
  <si>
    <t>0071587</t>
  </si>
  <si>
    <t>Rijeka, Blaža Polića 2/II</t>
  </si>
  <si>
    <t>091 5282 175</t>
  </si>
  <si>
    <t>club@sah-rijeka.hr</t>
  </si>
  <si>
    <t>www.sah-rijeka.hr</t>
  </si>
  <si>
    <t>Srđan Zelenika</t>
  </si>
  <si>
    <t xml:space="preserve">Nastupi na završnicama državnih prvenstava u šahu za kadete i mlade do 12 godina u 2022. godini </t>
  </si>
  <si>
    <t>Poziv za prikupljanje ponuda za projekte/programe u zdravstvenoj zaštiti i socijalnoj skrbi u 2022. godini</t>
  </si>
  <si>
    <t>Udruga za beskućnike i socijalno ugrožene osobe "Oaza"</t>
  </si>
  <si>
    <t>08003331</t>
  </si>
  <si>
    <t>91486127818</t>
  </si>
  <si>
    <t>0173481</t>
  </si>
  <si>
    <t>Rijeka, Krešimirova 26c</t>
  </si>
  <si>
    <t>tel: 051/337-400, 051/327-362,   fax: 323-715</t>
  </si>
  <si>
    <t xml:space="preserve">info@udrugaoaza.hr </t>
  </si>
  <si>
    <t>www.udrugaoaza.hr</t>
  </si>
  <si>
    <t>Dejan Travica</t>
  </si>
  <si>
    <t>Prihvatilište za beskućnike</t>
  </si>
  <si>
    <t>U sklopu projekta provode se sljedeće aktivnosti:privremeni smještaj beskućnika i psihosocijalna podrška.</t>
  </si>
  <si>
    <t>Isplaćeno 450.000,00 kn odobrenih u 2022. i 39.576,95 kn odobrenih u 2021.</t>
  </si>
  <si>
    <t>Udruga U.Z.O.R.</t>
  </si>
  <si>
    <t>08002534</t>
  </si>
  <si>
    <t>0091243</t>
  </si>
  <si>
    <t>Rijeka, Blaža Polića 2/I</t>
  </si>
  <si>
    <t>051/321-130, fax:321-151</t>
  </si>
  <si>
    <t>uzor@udruga-uzor-rijeka.hr</t>
  </si>
  <si>
    <t>www.udruga-uzor-rijeka.hr</t>
  </si>
  <si>
    <t>Paula Bogović</t>
  </si>
  <si>
    <t>Savjetovalište i sklonište za žene i djecu žrtve nasilja u obitelji</t>
  </si>
  <si>
    <t>U sklopu programa provode se sljedeće aktivnosti: pružanje usluge smještaja žena i djece žrtvama obiteljskog nasilja, kao i psihosocijalne i savjetodavne pomoći od strane stručnjaka.</t>
  </si>
  <si>
    <t>Isplaćeno 125.268,50 kn odobrenih u 2022. i 37.655,06 kn odobrenih u 2021.</t>
  </si>
  <si>
    <t>Psihosocijalni tretman počinitelja nasilja u obitelji i obiteljsko savjetovalište</t>
  </si>
  <si>
    <t>Daniel Antunović</t>
  </si>
  <si>
    <t>U sklopu programa provode se sljedeće aktivnosti:psihosocijalni tretmana sa počiniteljima nasilja u obitelji.</t>
  </si>
  <si>
    <t>Isplaćeno 95.284,61 kn odobrenih u 2022. i 25.045,69 kn odobrenih u 2021.</t>
  </si>
  <si>
    <t>Podrška stanovanju i kvaliteti života nakon izlaska iz skloništa za žene i djecu žrtve nasilja u obitelji</t>
  </si>
  <si>
    <t>Podrška stanovanju i kvaliteti života nakon izlaska iz skloništa za žene i djecu žrtve nasilja u obitelji na način da se ženama i/ili djeci financira dio podstanarskog smještaja, s ciljem financijskog rasterećenja..</t>
  </si>
  <si>
    <t>Isplaćeno 92.582,34 kn odobrenih u 2022. i 0,00 kn odobrenih u 2021.</t>
  </si>
  <si>
    <t>Udruga za skrb autističnih osoba Rijeka</t>
  </si>
  <si>
    <t>08000034</t>
  </si>
  <si>
    <t>0098892</t>
  </si>
  <si>
    <t>Rijeka, Senjskih uskoka 1</t>
  </si>
  <si>
    <t>051/551-344: fax: 051/551-355</t>
  </si>
  <si>
    <t>lidijap@gzr.hr</t>
  </si>
  <si>
    <t xml:space="preserve"> www.autizam-ri.eu</t>
  </si>
  <si>
    <t>Lidija Penko</t>
  </si>
  <si>
    <t>Mašta može svašta</t>
  </si>
  <si>
    <t>Provođenje kreativnih radionica za osobe s autizmom, s ciljem usvajanja novih znanja i vještina, kao i kvalitetno provođenje vremena.</t>
  </si>
  <si>
    <t>Isplaćeno 15.000,00 kn odobrenih u 2022. i 0,00 kn odobrenih u 2021.</t>
  </si>
  <si>
    <t>Društvo multiple skleroze PGŽ</t>
  </si>
  <si>
    <t>08001742</t>
  </si>
  <si>
    <t>0142328</t>
  </si>
  <si>
    <t>Rijeka, Kružna 7</t>
  </si>
  <si>
    <t>tel, fax:051/214-595</t>
  </si>
  <si>
    <t>dms_primorje@sdmsh.hr</t>
  </si>
  <si>
    <t>www.dmspgz.hr</t>
  </si>
  <si>
    <t>Larisa Crnković</t>
  </si>
  <si>
    <t>Psihološke radionice Društva multiple skleroze PGŽ</t>
  </si>
  <si>
    <t>Dijana Ivaništević</t>
  </si>
  <si>
    <t>Organiziraju se psihološke radionice s ciljem psihološkog osnaživanja članova Društva.</t>
  </si>
  <si>
    <t>Zajedno možemo sve - Podrška oboljelima od multiple skleroze</t>
  </si>
  <si>
    <t>U sklopu programa Udruga provodi sljedeće aktivnosti: druženje za pokretne članove u prostorijama udruge, obilazak nepokretnih članova, organizacija izleta.</t>
  </si>
  <si>
    <t>Isplaćeno 20.000,00 kn odobrenih u 2022. i 0,00 kn odobrenih u 2021.</t>
  </si>
  <si>
    <t>Udruga invalida rada Rijeka</t>
  </si>
  <si>
    <t>08000858</t>
  </si>
  <si>
    <t>0038199</t>
  </si>
  <si>
    <t>Rijeka, Kružna 3</t>
  </si>
  <si>
    <t>tel/fax:051/371174</t>
  </si>
  <si>
    <t>uir.ri@email.t-com.hr</t>
  </si>
  <si>
    <t>www.uir-ri.com.hr</t>
  </si>
  <si>
    <t>Ante Štulić</t>
  </si>
  <si>
    <t>II želim, mogu i hoću - nema mjesta za samoću</t>
  </si>
  <si>
    <t>Nevenka Bakarčić</t>
  </si>
  <si>
    <t>U sklopu programa provode se sljedeće aktivnosti: održavanje edukacijskih tečajeva, obilazak nemoćnih članova udruge, informiranje članova udruge o pojedinim pravima.</t>
  </si>
  <si>
    <t>Udruga osoba s cerebralnom i dječjom paralizom Rijeka</t>
  </si>
  <si>
    <t>08000018</t>
  </si>
  <si>
    <t>0111628</t>
  </si>
  <si>
    <t>Rijeka, Ružićeva 12/2</t>
  </si>
  <si>
    <t>tel 051/374-566; fax 051/374-282</t>
  </si>
  <si>
    <t>udruga.cdp.rijeka@ri.t-com.hr</t>
  </si>
  <si>
    <t>www.cdp-ri.hr</t>
  </si>
  <si>
    <t>Miljenko Mišljenović</t>
  </si>
  <si>
    <t>Izvaninstitucionalne radionice za djecu i mlade s invaliditetom</t>
  </si>
  <si>
    <t>Kvalitetno i aktivno organiziranje slobodnog vremena za djecu i mlade osobe s invaliditetom (razne radionice, jahanje, druženje i dr.).</t>
  </si>
  <si>
    <t>Isplaćeno 30.000,00 kn odobrenih u 2022. i 15.000,00 kn odobrenih u 2021.</t>
  </si>
  <si>
    <t>Socijalna i psihosocijalna zaštita djece s višestrukim teškoćama u razvoju za vrijeme školskih praznika</t>
  </si>
  <si>
    <t>Cilj projekta je unaprjeđenje djece s višestrukim oštećenjima u razvoju i njihovih obitelji kroz rad sa fizioterapeurom i edukacijskim rehabilitatorom za vrijeme školskih praznika.</t>
  </si>
  <si>
    <t>Isplaćeno 200.000,00 kn odobrenih u 2022. i 0,00 kn odobrenih u 2021.</t>
  </si>
  <si>
    <t>Udruga osoba s mišićnom distrofijom PGŽ</t>
  </si>
  <si>
    <t>08000341</t>
  </si>
  <si>
    <t>0009857</t>
  </si>
  <si>
    <t>Rijeka, Milutina Barača 22/b</t>
  </si>
  <si>
    <t>051/343-112, fax: 051/343-152</t>
  </si>
  <si>
    <t>uid.pgz@email.t-com.hr</t>
  </si>
  <si>
    <t>www.uomd.hr</t>
  </si>
  <si>
    <t>Luka Zaharija</t>
  </si>
  <si>
    <t>Mobilnost za bolju budućnost</t>
  </si>
  <si>
    <t>Provode se sljedeće aktivnosti:posjet članovima u njihovim domovima, psihosocijalni suport i savjetodavni rad s članovima, organizacija kreativnih radionica, edukativnih predavanja i organizacija prijevoza članova Udruge.</t>
  </si>
  <si>
    <t>Isplaćeno 10.000,00 kn odobrenih u 2022. i 0,00 kn odobrenih u 2021.</t>
  </si>
  <si>
    <t>Udruga za mlade i studente sa invaliditetom PGŽ "Znam"</t>
  </si>
  <si>
    <t>08002389</t>
  </si>
  <si>
    <t>0136971</t>
  </si>
  <si>
    <t>udruga.znam@gmail.com</t>
  </si>
  <si>
    <t>www.udruga-znam.hr</t>
  </si>
  <si>
    <t>Prijevoz za mlade i studente s invaliditetom</t>
  </si>
  <si>
    <t>U sklopu programa provode se sljedeće aktivnosti:svakodnevna organizacija prijevoza za potrebe mladih osoba s invaliditetom koji ne mogu koristiti javni prijevoz u svrhu odlaska na posao, fakultet, te posjete kulturnim i drugim događanjima u gradu.</t>
  </si>
  <si>
    <t>Udruga "Dira" Rijeka, udruga za pomoć djeci s poteškoćama u razvoju i poticanje harmoničnog razvoja djece i mladih</t>
  </si>
  <si>
    <t>Šet.XIII. Divizije 2</t>
  </si>
  <si>
    <t>099/6131305</t>
  </si>
  <si>
    <t>dira.rijeka@gmail.com</t>
  </si>
  <si>
    <t>Socijalna integracija djece s teškoćama u razvoju na području PGŽ-a</t>
  </si>
  <si>
    <t>Organizacija i provođenje radionica terapijsko-rehabilitacijskog kreativnog te rekreativnog karaktera. .</t>
  </si>
  <si>
    <t>Isplaćeno 30.000,00 kn odobrenih u 2022. i 0,00 kn odobrenih u 2021.</t>
  </si>
  <si>
    <t>Udruga gluhih i nagluhih PGŽ</t>
  </si>
  <si>
    <t>08000891</t>
  </si>
  <si>
    <t>0097993</t>
  </si>
  <si>
    <t>Rijeka, V. Cara Emina 9</t>
  </si>
  <si>
    <t>tel/fax:051/213-929</t>
  </si>
  <si>
    <t>uginpgz.ri@gmail.com</t>
  </si>
  <si>
    <t>www.gluhi-rijeka.hr</t>
  </si>
  <si>
    <t>Katica Križić</t>
  </si>
  <si>
    <t>Redovna djelatnost Udruge gluhih i nagluhih PGŽ u 2022. godini</t>
  </si>
  <si>
    <t>Damir Herega</t>
  </si>
  <si>
    <t>U sklopu programa Udruga provodi sljedeće aktivnosti: pomaganje u ostvarivanju pojedinih prava iz socijalne skrbi, djelovanje na prevladavanju komunikacijskih barijera članova udruge.</t>
  </si>
  <si>
    <t>Plivački klub "Forca"</t>
  </si>
  <si>
    <t>08002221</t>
  </si>
  <si>
    <t>0027561</t>
  </si>
  <si>
    <t>098/9377529</t>
  </si>
  <si>
    <t xml:space="preserve">fforca@yahoo.com </t>
  </si>
  <si>
    <t>www.pk-forca.hr</t>
  </si>
  <si>
    <t>Hrvoje Vlahović</t>
  </si>
  <si>
    <t>Prevencija hidrokineziterapijom za djecu s poteškoćama u razvoju i osobe s invaliditetom</t>
  </si>
  <si>
    <t>Jasna Lulić Drenjak</t>
  </si>
  <si>
    <t>Provode se vježbe u vodi za djecu i mlade pod stručnim vodstvom.</t>
  </si>
  <si>
    <t>Udruga za dobrobit i zaštitu mačaka "Mijau"</t>
  </si>
  <si>
    <t>Rijeka, Istarska 66</t>
  </si>
  <si>
    <t>091/543-5819</t>
  </si>
  <si>
    <t>udrugamijau@email.t-com.hr</t>
  </si>
  <si>
    <t>www.udruga-mijau.hr</t>
  </si>
  <si>
    <t>Steririlizacija i skrb slobodno živućih mačaka na području Rijeke</t>
  </si>
  <si>
    <t>Isplaćeno 45.000,00 kn odobrenih u 2022. i 0,00 kn odobrenih u 2021.</t>
  </si>
  <si>
    <t>Društvo za zaštitu životinja Rijeka</t>
  </si>
  <si>
    <t>Rijeka, Velebitska 1</t>
  </si>
  <si>
    <t>098/649-939</t>
  </si>
  <si>
    <t>jelovcanzdenka@gmail.com</t>
  </si>
  <si>
    <t xml:space="preserve">www.zz-rijeka.org </t>
  </si>
  <si>
    <t>Zbrinjavanje napuštenih pasa u privremenom prihvatilištu, sterilizacija napuštenih pasa i njihovo udomljavanje, kao i edukacija djece u vrtićima i školama o  pravilnom i humanom načinu držanja kućnih ljubimaca</t>
  </si>
  <si>
    <t>Isplaćeno 35.000,00 kn odobrenih u 2022. i 0,00 kn odobrenih u 2021.</t>
  </si>
  <si>
    <t>Klub liječenih alkoholičara "Centar"</t>
  </si>
  <si>
    <t>08002486</t>
  </si>
  <si>
    <t>0290694</t>
  </si>
  <si>
    <t>Rijeka, Zanonova 1</t>
  </si>
  <si>
    <t>091/7321692</t>
  </si>
  <si>
    <t>doliyoga@gmail.com</t>
  </si>
  <si>
    <t>Ivana Blašković</t>
  </si>
  <si>
    <t>Kontinuitet 55 godina rada Kluba liječenih ovisnika o alkoholu</t>
  </si>
  <si>
    <t>Dolores Prodan</t>
  </si>
  <si>
    <t>Provođenje obiteljske terapije.</t>
  </si>
  <si>
    <t>Isplaćeno 5.000,00 kn odobrenih u 2022. i 5.000,00 kn odobrenih u 2021.</t>
  </si>
  <si>
    <t>Klub lječenih alkoholičara "Novi život"</t>
  </si>
  <si>
    <t>08000615</t>
  </si>
  <si>
    <t>79790765240</t>
  </si>
  <si>
    <t>0038768</t>
  </si>
  <si>
    <t>Rijeka,Zdravka Kučića 1</t>
  </si>
  <si>
    <t>051/412-221</t>
  </si>
  <si>
    <t>ivana.tutic.groksa@gmail.com</t>
  </si>
  <si>
    <t>Milan Korkut</t>
  </si>
  <si>
    <t>Novi život bez alkohola</t>
  </si>
  <si>
    <t>Ivana Tutić Grokša</t>
  </si>
  <si>
    <t>Redoviti tjedni sastanci članova kluba te organizacija slobodnog vremena</t>
  </si>
  <si>
    <t>Joga u svakodnevnom životu Rijeka</t>
  </si>
  <si>
    <t>08000589</t>
  </si>
  <si>
    <t>11713016305</t>
  </si>
  <si>
    <t>0071170</t>
  </si>
  <si>
    <t>Rijeka, Spinčićeva 2</t>
  </si>
  <si>
    <t>095/8449567</t>
  </si>
  <si>
    <t xml:space="preserve">rijeka@yogaindailylife.org </t>
  </si>
  <si>
    <t>Maja Stošić</t>
  </si>
  <si>
    <t>Vježbajmo jogu u svakodnevnom životu za zdravi grad</t>
  </si>
  <si>
    <t>Organizacija besplatnog vježbanja joge za osobe starije od 50 godina i studente</t>
  </si>
  <si>
    <t>Udruga liječenih od hepatitisa "Hepatos" Rijeka</t>
  </si>
  <si>
    <t>08003057</t>
  </si>
  <si>
    <t>76675902656</t>
  </si>
  <si>
    <t>0100088</t>
  </si>
  <si>
    <t>Rijeka, Blaža Polića 2/3</t>
  </si>
  <si>
    <t>091/4008111</t>
  </si>
  <si>
    <t>aleksandra@hepatos-rijeka.hr</t>
  </si>
  <si>
    <t>Aleksandra Marković</t>
  </si>
  <si>
    <t>Hepatitis, HIV i moj dom - život bez stigme</t>
  </si>
  <si>
    <t>Pružanje psihosocijalne potpore za oboljele i njigove ovitelji te omogućavanje besplaton i anonimnog testiranja na hepatitis i HIV.</t>
  </si>
  <si>
    <t>Isplaćeno 5.000,00 kn odobrenih u 2022. i 0,00 kn odobrenih u 2021.</t>
  </si>
  <si>
    <t>Udruga dijaliziranih i transplatiranih bubrežnih bolesnika PGŽ</t>
  </si>
  <si>
    <t>08000472</t>
  </si>
  <si>
    <t>0097926</t>
  </si>
  <si>
    <t>Rijeka, Tome Stižića 3</t>
  </si>
  <si>
    <t>051/211-079</t>
  </si>
  <si>
    <t>udit.pgz@gmail.com</t>
  </si>
  <si>
    <t>Domagoj Lazar</t>
  </si>
  <si>
    <t>Promocija razvitka i unapređenja kvalitete života dijaliziranih i transplatiranih bubrežnih bolesnika</t>
  </si>
  <si>
    <t>Obilježavanje bitnijih datuma vezanih uz djelatnost, kao i promociju doniranja organa tkiva i transplatacije.</t>
  </si>
  <si>
    <t>Invalidsko društvo ILCO Rijeka</t>
  </si>
  <si>
    <t>08001933</t>
  </si>
  <si>
    <t>07711900476</t>
  </si>
  <si>
    <t>0257117</t>
  </si>
  <si>
    <t>Rijeka, Strossmayerova 18</t>
  </si>
  <si>
    <t>051/551-254</t>
  </si>
  <si>
    <t>ilco.rijeka@gmail.com</t>
  </si>
  <si>
    <t>www.ilco.hr</t>
  </si>
  <si>
    <t>Ognjan Peleš</t>
  </si>
  <si>
    <t>Rana prevencija raka debelog crijeva i psihosocijalna i ostala podrška oboljelima od raka debelog crijeva</t>
  </si>
  <si>
    <t>Ognjen Peleš</t>
  </si>
  <si>
    <t>Aktivnosti prevencije i psihosocijalne i ostale podrške oboljelima od raka debelog crijeva</t>
  </si>
  <si>
    <t>Udruga oboljelih od celijakije PGŽ</t>
  </si>
  <si>
    <t>08001548</t>
  </si>
  <si>
    <t>43277556480</t>
  </si>
  <si>
    <t>0208835</t>
  </si>
  <si>
    <t>Rijeka. Drage Gervaisa 52</t>
  </si>
  <si>
    <t>095/9168259</t>
  </si>
  <si>
    <t>celiac_rka@yahoo.com</t>
  </si>
  <si>
    <t>Marina Milinović</t>
  </si>
  <si>
    <t>Fokus na celijakiju - edukativna platforma znanja i probir na celijakiju</t>
  </si>
  <si>
    <t>Podizanje svijesti o celijakiji te rano otkrivanje bolesti.</t>
  </si>
  <si>
    <t>Isplaćeno 19.995,00 kn odobrenih u 2022. i 0,00 kn odobrenih u 2021.</t>
  </si>
  <si>
    <t>Hrvatsko znanstveno društvo za povijest zdravstvene kulture</t>
  </si>
  <si>
    <t>00001173</t>
  </si>
  <si>
    <t>66479964803</t>
  </si>
  <si>
    <t>0186844</t>
  </si>
  <si>
    <t>Rijeka, Braće Branchetta 20</t>
  </si>
  <si>
    <t>091/5246686</t>
  </si>
  <si>
    <t>amha.editor@gmail.com</t>
  </si>
  <si>
    <t>Anton Škrobonja</t>
  </si>
  <si>
    <t>Izdavanje međunarodnog znanstvenog časopisa AMHA-ACTA MEDICO-HISTORICA ADRIATICA</t>
  </si>
  <si>
    <t>Izdavanje 2 redovna broja i 2 suplementa časopisa</t>
  </si>
  <si>
    <t>Isplaćeno 10.000,00 kn odobrenih u 2022. i 10.000,00 kn odobrenih u 2021.</t>
  </si>
  <si>
    <t>Društvo tjelesnih invalida Grada Rijeke</t>
  </si>
  <si>
    <t>08000024</t>
  </si>
  <si>
    <t>0111615</t>
  </si>
  <si>
    <t>Rijeka, I. Ćikovića Belog 8/a</t>
  </si>
  <si>
    <t>tel/fax:051/633-017</t>
  </si>
  <si>
    <t>tjelesni-invalidi@ri.t-com.hr</t>
  </si>
  <si>
    <t>www.tjelesni-invalidi.wix.com/dtirijeka</t>
  </si>
  <si>
    <t>Irene Ujčić-Rob</t>
  </si>
  <si>
    <t>Centar za podršku osobama s invaliditetom u zajednici</t>
  </si>
  <si>
    <t>Hilda Kriletić-Kurilić</t>
  </si>
  <si>
    <t>Organiziranje manifestacija, informiranje o pravima za osobe s invaliditetom, psihološko savjetovanje te edukacija.</t>
  </si>
  <si>
    <t>Isplaćeno 20.000,00 kn odobrenih u 2022. i 4.991,04 kn odobrenih u 2021.</t>
  </si>
  <si>
    <t>Udruga slijepih PGŽ</t>
  </si>
  <si>
    <t>08000066</t>
  </si>
  <si>
    <t>0061000</t>
  </si>
  <si>
    <t>Rijeka, Pavlinski trg 4</t>
  </si>
  <si>
    <t>tel:336-090, fax: 337-905</t>
  </si>
  <si>
    <t>uspgz@inet.hr</t>
  </si>
  <si>
    <t>Emil Mandarić</t>
  </si>
  <si>
    <t>Redovna djelatnost Udruge slijepih PGŽ u 2022. godini</t>
  </si>
  <si>
    <t>Helena Bajok</t>
  </si>
  <si>
    <t>Redovna djelatnost udruge.</t>
  </si>
  <si>
    <t>Isplaćeno 13.000,00 kn odobrenih u 2022. i 13.000,00 kn odobrenih u 2021.</t>
  </si>
  <si>
    <t>Udruga osoba s intelektualnim teškoćama Srce Rijeka</t>
  </si>
  <si>
    <t>08000344</t>
  </si>
  <si>
    <t>0036951</t>
  </si>
  <si>
    <t>Rijeka, 1. maja 14/a</t>
  </si>
  <si>
    <t>051/213-833; fax: 051/322-833</t>
  </si>
  <si>
    <t>u.srce.ri@gmail.com</t>
  </si>
  <si>
    <t>www.srce-rijeka.hr</t>
  </si>
  <si>
    <t>Nives Pavlović</t>
  </si>
  <si>
    <t xml:space="preserve">Moj život s Udrugom Srce </t>
  </si>
  <si>
    <t>Emi Vukonić</t>
  </si>
  <si>
    <t>Projekt je usmjeren na razvoj usluga u zajednici koje omogućuju bolje usklađivanje radne i obiteljske uloge u obiteljima s ovisnim članom.</t>
  </si>
  <si>
    <t>Centar za kulturu dijaloga</t>
  </si>
  <si>
    <t>08003960</t>
  </si>
  <si>
    <t>09858851267</t>
  </si>
  <si>
    <t>0268500</t>
  </si>
  <si>
    <t>Rijeka, Vodovodna 13</t>
  </si>
  <si>
    <t>051/550-232</t>
  </si>
  <si>
    <t>mojemjestopodsuncem@cekade.hr</t>
  </si>
  <si>
    <t>Sandra Grozdanov</t>
  </si>
  <si>
    <t>Moje mjesto pod suncem</t>
  </si>
  <si>
    <t>Organiziranje provođenja slobodnog vremena djeci iz obitelji slabijeg imovinskog statusa kroz organiziranje kulturnih i odgojno obrazovnih sadržaja.</t>
  </si>
  <si>
    <t>Isplaćeno 25.000,00 kn odobrenih u 2022. i 25.000,00 kn odobrenih u 2021.</t>
  </si>
  <si>
    <t>Udruga za promicanje dobrobiti djece "PORTIĆ"</t>
  </si>
  <si>
    <t>08002421</t>
  </si>
  <si>
    <t>03827102663</t>
  </si>
  <si>
    <t>0066346</t>
  </si>
  <si>
    <t>Rijeka,Trg Sv. Barbare 5/1</t>
  </si>
  <si>
    <t>tel/fax.051/315-118</t>
  </si>
  <si>
    <t>strukovna.udruga.portic@ri.t-com.hr</t>
  </si>
  <si>
    <t>www.udruga-portic.hr</t>
  </si>
  <si>
    <t>Maja Opašić</t>
  </si>
  <si>
    <t>Tri, četiri, uči, sad: Projekt osnaživanja učenika za uspješno učenje, kritičko mišljenje i emocionalni razvoj</t>
  </si>
  <si>
    <t>Vlasta Tibljaš</t>
  </si>
  <si>
    <t>Osnaživanje učenika i pružanje podrške u razvoju samostalnosti i odgovornosti u učenju, razvoju kritičkog mišljenja i pozitivne slike o sebi</t>
  </si>
  <si>
    <t>Udruga za pružanje podrške žrtvama pedofilije i njihovim obiteljima "Ruka"</t>
  </si>
  <si>
    <t>08004444</t>
  </si>
  <si>
    <t>09753602589</t>
  </si>
  <si>
    <t>0403730</t>
  </si>
  <si>
    <t>Rijeka, Brašćine 2</t>
  </si>
  <si>
    <t>099/6927098</t>
  </si>
  <si>
    <t>hrvatskaprotivpedofilije@gmail.com</t>
  </si>
  <si>
    <t>Dubravka Nemarnik</t>
  </si>
  <si>
    <t>Edukativna predstava za djecu "Kiko i ZaSlon"</t>
  </si>
  <si>
    <t>Erika Valić</t>
  </si>
  <si>
    <t>Organizacija edukativne predstave za djecu "Kiko i ZaSlon"</t>
  </si>
  <si>
    <t>Poziv za predlaganje programa javnih potreba u kulturi Grada Rijeke u 2022. godini</t>
  </si>
  <si>
    <t>Udruga CEKAPE Centar za kreativno pisanje</t>
  </si>
  <si>
    <t>72527226756</t>
  </si>
  <si>
    <t>0170998</t>
  </si>
  <si>
    <t>Amruševa 10, Zagreb,</t>
  </si>
  <si>
    <t>091/5675-140</t>
  </si>
  <si>
    <t>cekapecentar@gmail.com</t>
  </si>
  <si>
    <t>www.cekape.com</t>
  </si>
  <si>
    <t>Sanja Vučković</t>
  </si>
  <si>
    <t>Piši svaki dan, piši online, radionice kreativnog pisanja</t>
  </si>
  <si>
    <t xml:space="preserve">Radionice kreativnog pisanja </t>
  </si>
  <si>
    <t>Udruga  Hrvatsko društvo pisaca</t>
  </si>
  <si>
    <t>80804655206</t>
  </si>
  <si>
    <t>0085391</t>
  </si>
  <si>
    <t>Basaričekova 24, Zagreb</t>
  </si>
  <si>
    <t>01 4876463</t>
  </si>
  <si>
    <t>ured@hrvatskodrustvopisaca.hr</t>
  </si>
  <si>
    <t>https://hrvatskodrustvopisaca.hr/</t>
  </si>
  <si>
    <t>Ana Brnardić Oproiu</t>
  </si>
  <si>
    <t>Nagrada Janko Polić Kamov</t>
  </si>
  <si>
    <t>Zoran Ferić</t>
  </si>
  <si>
    <t>Književna nagrada</t>
  </si>
  <si>
    <t>Knjigopsija</t>
  </si>
  <si>
    <t>Zoran Krušvar</t>
  </si>
  <si>
    <t>Književni program</t>
  </si>
  <si>
    <t>Jastučnice</t>
  </si>
  <si>
    <t>Sandra Polić Živković</t>
  </si>
  <si>
    <t>Objavljivanje knjige</t>
  </si>
  <si>
    <t>Spavajte u čarapama</t>
  </si>
  <si>
    <t>Maja Marchig</t>
  </si>
  <si>
    <t>Udruga Studentsko kulturno umjetničko društvo Ivana Gorana Kovačića</t>
  </si>
  <si>
    <t>71840467417</t>
  </si>
  <si>
    <t>0053830</t>
  </si>
  <si>
    <t>Opatovina 11, Zagreb</t>
  </si>
  <si>
    <t>091/4813321</t>
  </si>
  <si>
    <t>info@igk.hr</t>
  </si>
  <si>
    <t>www.igk.hr</t>
  </si>
  <si>
    <t>Tomislav Kosovec</t>
  </si>
  <si>
    <t>59. Goranovo proljeće, festival</t>
  </si>
  <si>
    <t>Marko Pogačar</t>
  </si>
  <si>
    <t>Festival poezije</t>
  </si>
  <si>
    <t>Udruga 3. zmaj</t>
  </si>
  <si>
    <t>08002203</t>
  </si>
  <si>
    <t>13231862730</t>
  </si>
  <si>
    <t>0086851</t>
  </si>
  <si>
    <t>Tihovac 13, Rijeka</t>
  </si>
  <si>
    <t>091/5157446</t>
  </si>
  <si>
    <t xml:space="preserve">udruga@3zmaj.hr </t>
  </si>
  <si>
    <t xml:space="preserve">WWW.3ZMAJ.HR </t>
  </si>
  <si>
    <t>Vladivoj Lisica</t>
  </si>
  <si>
    <t>Laboratorij fantastike</t>
  </si>
  <si>
    <t>Udruga Art 9</t>
  </si>
  <si>
    <t>21006975</t>
  </si>
  <si>
    <t>38627221736</t>
  </si>
  <si>
    <t>2535793</t>
  </si>
  <si>
    <t>Sokolgradska 5, Zagreb</t>
  </si>
  <si>
    <t>veljko.krulcic1@zg.t-com.hr</t>
  </si>
  <si>
    <t>www.art9.hr</t>
  </si>
  <si>
    <t>Veljko Krulčić</t>
  </si>
  <si>
    <t>O Kockici i o Bubici</t>
  </si>
  <si>
    <t xml:space="preserve">Umjetnička organizacija Fedra art projekt </t>
  </si>
  <si>
    <t>59882979870</t>
  </si>
  <si>
    <t>0466760</t>
  </si>
  <si>
    <t>Baštijanova 44, Rijeka</t>
  </si>
  <si>
    <t>lauramarchig@gmail.com</t>
  </si>
  <si>
    <t>-</t>
  </si>
  <si>
    <t>Laura Marchig</t>
  </si>
  <si>
    <t>Schmarrn</t>
  </si>
  <si>
    <t>Društvo hrvatskih književnika - ogranak Rijeka</t>
  </si>
  <si>
    <t>00000735</t>
  </si>
  <si>
    <t>14928074436</t>
  </si>
  <si>
    <t>0054208</t>
  </si>
  <si>
    <t xml:space="preserve">Rijeka, Korzo 28 </t>
  </si>
  <si>
    <t>0915411242</t>
  </si>
  <si>
    <t>dhk.rijecki.ogranak@gmail.com</t>
  </si>
  <si>
    <t>http://dhk.hr/</t>
  </si>
  <si>
    <t>Davor Grgurić</t>
  </si>
  <si>
    <t>Književna Rijeka, časopis</t>
  </si>
  <si>
    <t>Objavljivanje časopisa</t>
  </si>
  <si>
    <t>Antonio Načinović: Mjesečari, knjiga</t>
  </si>
  <si>
    <t>Poezija s balkona, književni program</t>
  </si>
  <si>
    <t>Udruga Filmaktiv</t>
  </si>
  <si>
    <t>08001996</t>
  </si>
  <si>
    <t>44758927543</t>
  </si>
  <si>
    <t>0097969</t>
  </si>
  <si>
    <t>091/5840297</t>
  </si>
  <si>
    <t>filmaktiv@filmaktiv.org</t>
  </si>
  <si>
    <t>http://www.filmaktiv.org</t>
  </si>
  <si>
    <t>Borko Novitović</t>
  </si>
  <si>
    <t>Koga Briga - srednjemetražni dokumentarni film</t>
  </si>
  <si>
    <t>Maša Drndić</t>
  </si>
  <si>
    <t>Snimanje filma</t>
  </si>
  <si>
    <t>Rijeka, Korzo 28</t>
  </si>
  <si>
    <t>9. Međunarodni studentski filmski festival STIFF</t>
  </si>
  <si>
    <t>Studentski filmski festival</t>
  </si>
  <si>
    <t>Škola dokumentarnog filma, edukativni program</t>
  </si>
  <si>
    <t>Radionice o pripremi i produkciji dokumentarnog filma</t>
  </si>
  <si>
    <t>Primijenjeni video 2022, edukativni program</t>
  </si>
  <si>
    <t>Sanja Kapidžić</t>
  </si>
  <si>
    <t>Radionice o video umjetnosti</t>
  </si>
  <si>
    <t>Film svima 2022, ciklus filmova prilagođenih gluhim i nagluhim osobama</t>
  </si>
  <si>
    <t>Maja Ogrizović</t>
  </si>
  <si>
    <t>Filmski  festival za gluhe i nagluhe te slijepe osobe</t>
  </si>
  <si>
    <t>DA, uključivanje marginaliziranih skupina</t>
  </si>
  <si>
    <t>Nevidljive srebrne žene, kratkometražni dokumentarni film</t>
  </si>
  <si>
    <t>Barbara Babačić</t>
  </si>
  <si>
    <t>Postprodukcija kratkometražnog dokumentarnog filma</t>
  </si>
  <si>
    <t>Udruga Liburnia Film Festival</t>
  </si>
  <si>
    <t>08004064</t>
  </si>
  <si>
    <t>98983421349</t>
  </si>
  <si>
    <t>0280632</t>
  </si>
  <si>
    <t>Rijeka, Blaža Polića 2/4</t>
  </si>
  <si>
    <t>091/5904905</t>
  </si>
  <si>
    <t>jandroic@gmail.com</t>
  </si>
  <si>
    <t>www.liburniafilmfestival.com</t>
  </si>
  <si>
    <t>Jelena Androić</t>
  </si>
  <si>
    <t xml:space="preserve">LFF rough cut 2022, djelatnosti razvijanja audiovizualne
kulture (radionice i drugi programi
difuzije audiovizualne kulture)
</t>
  </si>
  <si>
    <t>Edukativni program za filmske umjetnike</t>
  </si>
  <si>
    <t>SLUČAJNO KINO - Projekcije na neuobičajenim lokacijama na otvorenom</t>
  </si>
  <si>
    <t>Filmske projekcje na otvorenom</t>
  </si>
  <si>
    <t>Multimedijalna umjetnička organizacija Bacači Sjenki</t>
  </si>
  <si>
    <t>75226535695</t>
  </si>
  <si>
    <t>0118040</t>
  </si>
  <si>
    <t>Zagreb, Bosanska 10</t>
  </si>
  <si>
    <t>01 4640 262</t>
  </si>
  <si>
    <t>bacaci.sjenki@gmail.com</t>
  </si>
  <si>
    <t>http://www.bacaci-sjenki.hr</t>
  </si>
  <si>
    <t>Boris Bakal</t>
  </si>
  <si>
    <t>Frooom 2022 - radionice filmskog i medijskog opismenjavanja u Rijeci</t>
  </si>
  <si>
    <t>Edukativni filmski program za djecu</t>
  </si>
  <si>
    <t>Umjetnička organizacija Istra Film</t>
  </si>
  <si>
    <t>29845570436</t>
  </si>
  <si>
    <t>0085519</t>
  </si>
  <si>
    <t>Rijeka, Brdo 7A</t>
  </si>
  <si>
    <t>098/329162</t>
  </si>
  <si>
    <t>istrafilm@istrafilm.hr</t>
  </si>
  <si>
    <t>www.istrafilm.hr</t>
  </si>
  <si>
    <t>Bernardin Modrić</t>
  </si>
  <si>
    <t>6. History Film Festival, audiovizualna manifestacija</t>
  </si>
  <si>
    <t>Tiha Modrić</t>
  </si>
  <si>
    <t>Filmski festival povijesnog filma</t>
  </si>
  <si>
    <t>Udruga Dokumetar</t>
  </si>
  <si>
    <t>21010986</t>
  </si>
  <si>
    <t>17270995529</t>
  </si>
  <si>
    <t>0272363</t>
  </si>
  <si>
    <t>Zagreb, Vrbani 22</t>
  </si>
  <si>
    <t>098/224-003</t>
  </si>
  <si>
    <t>hkrsticevic@gmail.com</t>
  </si>
  <si>
    <t>Hrvoje Krstičević</t>
  </si>
  <si>
    <t>Dokumentarni.net, razvijanje audiovizualne kulture</t>
  </si>
  <si>
    <t>Web portal namijenjen  filmovima</t>
  </si>
  <si>
    <t>Udruga Riba ribi</t>
  </si>
  <si>
    <t>21009392</t>
  </si>
  <si>
    <t>27213825254</t>
  </si>
  <si>
    <t>0213454</t>
  </si>
  <si>
    <t>Zagreb, Jagodnjak 14</t>
  </si>
  <si>
    <t>091/6690-267</t>
  </si>
  <si>
    <t>kkoraljka@gmail.com</t>
  </si>
  <si>
    <t>Koraljka Haberle</t>
  </si>
  <si>
    <t>Sunset Unije filmski festival</t>
  </si>
  <si>
    <t xml:space="preserve">Filmski festival </t>
  </si>
  <si>
    <t xml:space="preserve">Zaključak Gradonačelnika </t>
  </si>
  <si>
    <t>Udruga građana Spirit</t>
  </si>
  <si>
    <t>08000109</t>
  </si>
  <si>
    <t>10693338236</t>
  </si>
  <si>
    <t>0087009</t>
  </si>
  <si>
    <t>Rijeka, Korzo 2a</t>
  </si>
  <si>
    <t>092/1517435</t>
  </si>
  <si>
    <t>info@spirit-ri.hr</t>
  </si>
  <si>
    <t>Denis Pilepić</t>
  </si>
  <si>
    <t>Izrada Web filmskog portala za filmove s festivala Uhvati film</t>
  </si>
  <si>
    <t>Web portal  za arhivu kratkih filmova</t>
  </si>
  <si>
    <t>Udruga Drugo more</t>
  </si>
  <si>
    <t>00001596</t>
  </si>
  <si>
    <t>60390524815</t>
  </si>
  <si>
    <t>0013617</t>
  </si>
  <si>
    <t>Rijeka, Korzo 28/2</t>
  </si>
  <si>
    <t>051/212-957</t>
  </si>
  <si>
    <t>davor@drugo-more.hr</t>
  </si>
  <si>
    <t>www.drugo-more.hr</t>
  </si>
  <si>
    <t>Davor Mišković</t>
  </si>
  <si>
    <t>Ivana Katić</t>
  </si>
  <si>
    <t xml:space="preserve"> Predavanja, tribine i izložba</t>
  </si>
  <si>
    <t>interdisciplinarni tematski festival </t>
  </si>
  <si>
    <t>Udruga Prostor Plus</t>
  </si>
  <si>
    <t>08001597</t>
  </si>
  <si>
    <t>02477095035</t>
  </si>
  <si>
    <t>0071781</t>
  </si>
  <si>
    <t>Rijeka, Korzo 28/3</t>
  </si>
  <si>
    <t>091/3601939</t>
  </si>
  <si>
    <t>prostorplus@gmail.com</t>
  </si>
  <si>
    <t>www.prostorplus.hr;www.periskopfestival.com</t>
  </si>
  <si>
    <t>Nives Soldičić</t>
  </si>
  <si>
    <t>NOVI RIJEČKI NARATIVI, razvoj umjetničke produkcije</t>
  </si>
  <si>
    <t>Tajana Josimović</t>
  </si>
  <si>
    <t>Razvoj umjetničke produkcije</t>
  </si>
  <si>
    <t>Udruga Kreativni kolektiv Kombinat</t>
  </si>
  <si>
    <t>08003863</t>
  </si>
  <si>
    <t>42391745417</t>
  </si>
  <si>
    <t>0257451</t>
  </si>
  <si>
    <t>Rijeka, Braće Fućak 5a</t>
  </si>
  <si>
    <t>098/9656507</t>
  </si>
  <si>
    <t>kombinat@kombinat.com.hr</t>
  </si>
  <si>
    <t>kombinat.com.hr</t>
  </si>
  <si>
    <t>Dunja Kodrnja</t>
  </si>
  <si>
    <t xml:space="preserve">3. Maj_Studija Zaborava, umjetničko istraživanje
</t>
  </si>
  <si>
    <t>Istraživanje povijesti</t>
  </si>
  <si>
    <t>Udruga Ri Rock</t>
  </si>
  <si>
    <t>08002282</t>
  </si>
  <si>
    <t>41377018776</t>
  </si>
  <si>
    <t>0262895</t>
  </si>
  <si>
    <t>Rijeka, Delta 5</t>
  </si>
  <si>
    <t>097 6684 277</t>
  </si>
  <si>
    <t>udrugarirock@gmail.com</t>
  </si>
  <si>
    <t>http://www.rirock.hr/</t>
  </si>
  <si>
    <t>Jelena Martinčić</t>
  </si>
  <si>
    <t>Radio Roža, kontinuirani program</t>
  </si>
  <si>
    <t>Marina Jakšić</t>
  </si>
  <si>
    <t xml:space="preserve">on-line radio </t>
  </si>
  <si>
    <t>Ri Rock Akademija - RInkluzija!, edukativni program</t>
  </si>
  <si>
    <t>Aneta Gojković</t>
  </si>
  <si>
    <t xml:space="preserve">socijalno uključivanje djece i mladih romske nacionalne manjine </t>
  </si>
  <si>
    <t>Udruga 3. Zmaj</t>
  </si>
  <si>
    <t>Rijeka, TIhovac 13</t>
  </si>
  <si>
    <t>udruga@3zmaj.hr</t>
  </si>
  <si>
    <t>WWW.3ZMAJ.HR</t>
  </si>
  <si>
    <t>Valentina Mišković Yoe</t>
  </si>
  <si>
    <t>Rikon 2022., manifestacija</t>
  </si>
  <si>
    <t>promicanje fantastike i znanstvenu fantastiku u umjetnosti, književnosti i znanosti</t>
  </si>
  <si>
    <t>Udruga KOI KOI</t>
  </si>
  <si>
    <t>08004337</t>
  </si>
  <si>
    <t>14966571873</t>
  </si>
  <si>
    <t>0386681</t>
  </si>
  <si>
    <t>Rijeka, Tizianova 22</t>
  </si>
  <si>
    <t>099 734 21 52</t>
  </si>
  <si>
    <t>lauric.andrea@gmail.com</t>
  </si>
  <si>
    <t>Andrea Laurić</t>
  </si>
  <si>
    <t>Tenzije-audiovizualni micro festival, manifestacija</t>
  </si>
  <si>
    <t xml:space="preserve"> glazbena manifestacija  eksperimentalnih audiovizualnih izvedbi</t>
  </si>
  <si>
    <t>Udruga Labin Art Express XXI</t>
  </si>
  <si>
    <t>18001515</t>
  </si>
  <si>
    <t>31789769778</t>
  </si>
  <si>
    <t>0089303</t>
  </si>
  <si>
    <t>Labin, Rudarska 1</t>
  </si>
  <si>
    <t>052 857 041</t>
  </si>
  <si>
    <t>lae@pu.t-com.hr</t>
  </si>
  <si>
    <t>Dean Zahtila</t>
  </si>
  <si>
    <t>4. Bijenale industrijske umjetnosti, manifestacija</t>
  </si>
  <si>
    <t xml:space="preserve">Bijenale industrijske umjetnosti </t>
  </si>
  <si>
    <t>Udruga za promicanje kvalitete urbanog života Urbani separe</t>
  </si>
  <si>
    <t>091/5906229;
095-3322-000</t>
  </si>
  <si>
    <t>udruga@urbanisepare.org</t>
  </si>
  <si>
    <t>www.urbanisepare.org</t>
  </si>
  <si>
    <t>ZAJEDNICA-UMJETNIK-PROSTOR, razvoj umjetničke produkcije</t>
  </si>
  <si>
    <t xml:space="preserve">Produkcija autorskog rada u javnom prostoru </t>
  </si>
  <si>
    <t>Udruga Lezbijska organizacija Rijeka "LORI"</t>
  </si>
  <si>
    <t>00001863</t>
  </si>
  <si>
    <t>01267568124</t>
  </si>
  <si>
    <t>0110982</t>
  </si>
  <si>
    <t>Rijeka, Janeza Trdine 7/4</t>
  </si>
  <si>
    <t>091/5934133</t>
  </si>
  <si>
    <t>loricure@yahoo.com</t>
  </si>
  <si>
    <t>www.lori.hr</t>
  </si>
  <si>
    <t>Nataša Czerny</t>
  </si>
  <si>
    <t>Festival queer i feminističke kulture Smoqua, manifestacija</t>
  </si>
  <si>
    <t>Antonija Stojanović Almesberger</t>
  </si>
  <si>
    <t>Međunarodni festival queer i feminističke kulture</t>
  </si>
  <si>
    <t>Umjetnička organizacija Format C</t>
  </si>
  <si>
    <t>0958817762</t>
  </si>
  <si>
    <t>04216466</t>
  </si>
  <si>
    <t>Zagreb, Milke Trnine 5</t>
  </si>
  <si>
    <t>095/8817762</t>
  </si>
  <si>
    <t>dina@formatc.hr</t>
  </si>
  <si>
    <t>formatc.hr</t>
  </si>
  <si>
    <t>Dina Karadžić</t>
  </si>
  <si>
    <t>Inquiry Inc., edukativni program</t>
  </si>
  <si>
    <t>Edukativni program za umjetničko stvaralaštvo</t>
  </si>
  <si>
    <t>Udruga Riječka kulturna animacija - Ricoola</t>
  </si>
  <si>
    <t>08004371</t>
  </si>
  <si>
    <t>74006943344</t>
  </si>
  <si>
    <t>0395230</t>
  </si>
  <si>
    <t>Rijeka, Tijani 5</t>
  </si>
  <si>
    <t>095/5736052</t>
  </si>
  <si>
    <t>tcrnko1@gmail.com</t>
  </si>
  <si>
    <t>Dječja kuća, edukativni program</t>
  </si>
  <si>
    <t xml:space="preserve">Video igra </t>
  </si>
  <si>
    <t>Društvo povjesničara umjetnosti Rijeke</t>
  </si>
  <si>
    <t>00000212</t>
  </si>
  <si>
    <t>61697066868</t>
  </si>
  <si>
    <t>0140058</t>
  </si>
  <si>
    <t>Trg R. Zanelle 1, Rijeka</t>
  </si>
  <si>
    <t>0913414229</t>
  </si>
  <si>
    <t>dpurijeka@gmail.com</t>
  </si>
  <si>
    <t>Berislav Valušek</t>
  </si>
  <si>
    <t>Branko Fučić – povjesničar umjetnosti i kulture</t>
  </si>
  <si>
    <t>Marijan Bradanović</t>
  </si>
  <si>
    <t>Udruga Slobodna Država Rijeka</t>
  </si>
  <si>
    <t>08002120</t>
  </si>
  <si>
    <t>43328383916</t>
  </si>
  <si>
    <t>0219498</t>
  </si>
  <si>
    <t>Užarska 2, Rijeka</t>
  </si>
  <si>
    <t>051315127</t>
  </si>
  <si>
    <t>slobodna.drzava.rijeka@gmail.com</t>
  </si>
  <si>
    <t>Mladen Pantar</t>
  </si>
  <si>
    <t>Zastave Rijeke: Monografija 200 godina borbe grada za pravo na svoju zastavu</t>
  </si>
  <si>
    <t xml:space="preserve">Danko Švorinić </t>
  </si>
  <si>
    <t>Zaštita jezične raznolikosti u gradovima centralne Europe</t>
  </si>
  <si>
    <t>Međunarodni znanstveni skup</t>
  </si>
  <si>
    <t>Udruga Istraživački i edukacijski centar Typeflow</t>
  </si>
  <si>
    <t>08004592</t>
  </si>
  <si>
    <t>90411768015</t>
  </si>
  <si>
    <t>0429304</t>
  </si>
  <si>
    <t>Miroslava Krleže 8, Rijeka</t>
  </si>
  <si>
    <t>098258954</t>
  </si>
  <si>
    <t>weltdoo@gmail.com</t>
  </si>
  <si>
    <t>https://benja.hr/</t>
  </si>
  <si>
    <t>Dino Sefaja</t>
  </si>
  <si>
    <t>Benja 2.0 - tjedan glagoljice 2022.</t>
  </si>
  <si>
    <t>Srećko Jelušić</t>
  </si>
  <si>
    <t>Manifestacija</t>
  </si>
  <si>
    <t xml:space="preserve">Lukina škola glagoljice, tipografije i srednjovjekovnog tiskarstva (edukacijski serijal) </t>
  </si>
  <si>
    <t>Edukacijski serijal o glagoljici i počecima tiskarstva</t>
  </si>
  <si>
    <t>Udruga SMART kvart</t>
  </si>
  <si>
    <t>08004764</t>
  </si>
  <si>
    <t>89477683837</t>
  </si>
  <si>
    <t>Laginjina 38/1, Rijeka</t>
  </si>
  <si>
    <t>0915380847</t>
  </si>
  <si>
    <t>kristian.starcic@gmail.com</t>
  </si>
  <si>
    <t>www.smartkvart.hr</t>
  </si>
  <si>
    <t>Kristian Starčić</t>
  </si>
  <si>
    <t>Noć knjige</t>
  </si>
  <si>
    <t>akcije i manifestacije na području
gradskih mjesnih odbora</t>
  </si>
  <si>
    <t>Udruga KD Rusina i Ukrajinaca "Rušnjak"</t>
  </si>
  <si>
    <t>08002050</t>
  </si>
  <si>
    <t>Giuseppea Duelle 2 B, Rijeka</t>
  </si>
  <si>
    <t>0996842643</t>
  </si>
  <si>
    <t>vladimir.provci@gmail.com</t>
  </si>
  <si>
    <t>Tjedan kulture Rusina i Ukrajinaca Primorsko goranske županije</t>
  </si>
  <si>
    <t>program predstavljanja
kulture nacionalnih manjina</t>
  </si>
  <si>
    <t>Udruga Matica Slovačka Rijeka</t>
  </si>
  <si>
    <t>08001183</t>
  </si>
  <si>
    <t>0015725</t>
  </si>
  <si>
    <t>Hosti 80b, Rijeka</t>
  </si>
  <si>
    <t>091/721 56 04</t>
  </si>
  <si>
    <t>matica.slovacka@ri.htnet.hr</t>
  </si>
  <si>
    <t>23. dani slovačke kulture</t>
  </si>
  <si>
    <t>Ratka Petrovića, Rijeka</t>
  </si>
  <si>
    <t>098 9517 699</t>
  </si>
  <si>
    <t>nikola.subic@gmail.com</t>
  </si>
  <si>
    <t>Radionica izrade stolnih pustolovina</t>
  </si>
  <si>
    <t>Nikola Šubić</t>
  </si>
  <si>
    <t>kreativne radionice</t>
  </si>
  <si>
    <t>Udruga Kulturno umjetničko društvo Sevdah Rijeka</t>
  </si>
  <si>
    <t>08004486</t>
  </si>
  <si>
    <t>90673594297</t>
  </si>
  <si>
    <t>0419719</t>
  </si>
  <si>
    <t>Pionirska 8A, Rijeka</t>
  </si>
  <si>
    <t>jasna.persic.kudsevdah@gmail.com</t>
  </si>
  <si>
    <t>Jasna Peršić</t>
  </si>
  <si>
    <t>Igre i pjesme iz Bosne i Hercegovine, sudjelovanje na festivalu glazbe i gastronomije</t>
  </si>
  <si>
    <t>Udruga Društvo "Naša djeca" Rijeka</t>
  </si>
  <si>
    <t>Jelačićev trg 14, Rijeka</t>
  </si>
  <si>
    <t>drustvo.nasa.djeca.rijeka@ri.ht.hr</t>
  </si>
  <si>
    <t>Plave patrole grada koji teče, predavanja o ekologiji</t>
  </si>
  <si>
    <t>Sonja Miletić</t>
  </si>
  <si>
    <t>predavanja o ekologiji</t>
  </si>
  <si>
    <t>DA, predavanja o ekologiji</t>
  </si>
  <si>
    <t>Ivana Grohovca 2, Rijeka</t>
  </si>
  <si>
    <t>091 780 5709</t>
  </si>
  <si>
    <t>sveto@peekpoke.hr</t>
  </si>
  <si>
    <t>Audio knjiga - Mići Princ</t>
  </si>
  <si>
    <t>Mići Princ - Audio knjiga</t>
  </si>
  <si>
    <t>Udruga za proučavanje i razvoj pomorstva Rijeka</t>
  </si>
  <si>
    <t>00000900</t>
  </si>
  <si>
    <t>37298403151</t>
  </si>
  <si>
    <t>0036463</t>
  </si>
  <si>
    <t>Studentska 2, Rijeka</t>
  </si>
  <si>
    <t>0914434475</t>
  </si>
  <si>
    <t>udruga.pomorstvo@gmail.com</t>
  </si>
  <si>
    <t>https://hrcak.srce.hr/pomorski-zbornik</t>
  </si>
  <si>
    <t>Siniša Vilke</t>
  </si>
  <si>
    <t>Pomorski zbornik</t>
  </si>
  <si>
    <t>Časopis</t>
  </si>
  <si>
    <t>Udruga Češka beseda Rijeka</t>
  </si>
  <si>
    <t>8000725</t>
  </si>
  <si>
    <t>64745136567</t>
  </si>
  <si>
    <t>0071510</t>
  </si>
  <si>
    <t>Ćićarijska 20, Rijeka</t>
  </si>
  <si>
    <t>0915211980</t>
  </si>
  <si>
    <t>ceskabesedarijeka@gmail.com</t>
  </si>
  <si>
    <t>Snježana Husak</t>
  </si>
  <si>
    <t>Dani češke kulture 2022.</t>
  </si>
  <si>
    <t>Udruga Klub prijatelja Grada Trsata</t>
  </si>
  <si>
    <t>Šetalište Joakima Rakovca 33, Rijeka</t>
  </si>
  <si>
    <t>098 900 6470</t>
  </si>
  <si>
    <t>prijateljitrsata@outlook.com</t>
  </si>
  <si>
    <t>Dani Trsata 2022., povijesni spektakl Povratak Frankopana</t>
  </si>
  <si>
    <t>Luka Požgaj</t>
  </si>
  <si>
    <t>kulturno-povijesna manifestacija</t>
  </si>
  <si>
    <t>Udruga Makedonsko kulturno društvo "Ilinden" Rijeka</t>
  </si>
  <si>
    <t>08000993</t>
  </si>
  <si>
    <t>27273901717</t>
  </si>
  <si>
    <t>0067369</t>
  </si>
  <si>
    <t>Matačićeva 5, Rijeka</t>
  </si>
  <si>
    <t>095 81 52 249</t>
  </si>
  <si>
    <t>ilinden.rijeka@gmail.com</t>
  </si>
  <si>
    <t>http://www.mkdilinden.hr</t>
  </si>
  <si>
    <t>Ivona Dunoski Mitev</t>
  </si>
  <si>
    <t>Ilindenska riznica 2022.</t>
  </si>
  <si>
    <t>Udruga Hrvatsko-tursko društvo Rijeka</t>
  </si>
  <si>
    <t>08001256</t>
  </si>
  <si>
    <t>35760353169</t>
  </si>
  <si>
    <t>0038920</t>
  </si>
  <si>
    <t>Trpimirova 2, Rijeka</t>
  </si>
  <si>
    <t>0992991244</t>
  </si>
  <si>
    <t>HTD.TAJNICA@GMAIL.COM</t>
  </si>
  <si>
    <t>WWW.HTDR.HR</t>
  </si>
  <si>
    <t>Zlatan Bakalović</t>
  </si>
  <si>
    <t>Porto Etno 2022 - Hrvatsko-tursko prijateljstvo</t>
  </si>
  <si>
    <t>Udruga za oživljenu povijest "Ordo Sancti Viti"</t>
  </si>
  <si>
    <t>08003467</t>
  </si>
  <si>
    <t>30824355730</t>
  </si>
  <si>
    <t>0203367</t>
  </si>
  <si>
    <t>Ogulinska 9, Rijeka</t>
  </si>
  <si>
    <t>098460471</t>
  </si>
  <si>
    <t>osv@ordo-sancti-viti.hr</t>
  </si>
  <si>
    <t>www.ordo-sancti-viti.hr</t>
  </si>
  <si>
    <t>Gordan Grgurina</t>
  </si>
  <si>
    <t>Malik fest 2022.</t>
  </si>
  <si>
    <t>Udruga Slovenski dom Kulturno prosvjetno društvo "Bazovica"</t>
  </si>
  <si>
    <t>08000707</t>
  </si>
  <si>
    <t>07274237903</t>
  </si>
  <si>
    <t>0120421</t>
  </si>
  <si>
    <t>Podpinjol 43, Rijeka</t>
  </si>
  <si>
    <t>0912154060</t>
  </si>
  <si>
    <t>slovenskidom@bazovica.hr</t>
  </si>
  <si>
    <t>www.bazovica.hr</t>
  </si>
  <si>
    <t>Zvonimir Stipetić</t>
  </si>
  <si>
    <t>75. obljetnica KPD Bazovica</t>
  </si>
  <si>
    <t>Sandra Grudenić</t>
  </si>
  <si>
    <t>Udruga Katedra Čakavskog sabora Grobnišćine</t>
  </si>
  <si>
    <t>08000644</t>
  </si>
  <si>
    <t>71693540901</t>
  </si>
  <si>
    <t>0010952</t>
  </si>
  <si>
    <t>Trg Zrinskih i Frankopana, Čavle</t>
  </si>
  <si>
    <t>098431115</t>
  </si>
  <si>
    <t>vlasta.juretic@grobnik-katedra.hr</t>
  </si>
  <si>
    <t>www.grobnik-katedra.hr</t>
  </si>
  <si>
    <t>Silvana Demark</t>
  </si>
  <si>
    <t>Tri desetljeća grobničke Katedre - monografija</t>
  </si>
  <si>
    <t>Vlasta Juretić</t>
  </si>
  <si>
    <t xml:space="preserve">Monografija </t>
  </si>
  <si>
    <t>Udruga Francuska alijansa Rijeka</t>
  </si>
  <si>
    <t>95323553592</t>
  </si>
  <si>
    <t>0016466</t>
  </si>
  <si>
    <t>Zanonova 1/I, Rijeka</t>
  </si>
  <si>
    <t>051331401/0976115637</t>
  </si>
  <si>
    <t>rijeka@alliance-francaise.hr</t>
  </si>
  <si>
    <t>http://rijeka.alliance-francaise.hr/</t>
  </si>
  <si>
    <t>Danica Stevović</t>
  </si>
  <si>
    <t>Dani Frankofonije u Rijeci 2022.</t>
  </si>
  <si>
    <t>Andrea Idžaković</t>
  </si>
  <si>
    <t>Udruga GSG</t>
  </si>
  <si>
    <t>08004767</t>
  </si>
  <si>
    <t>01031894674</t>
  </si>
  <si>
    <t>0458520</t>
  </si>
  <si>
    <t>Križanićeva 6a, Rijeka</t>
  </si>
  <si>
    <t>091 590 49 05</t>
  </si>
  <si>
    <t>www.gsg.hr</t>
  </si>
  <si>
    <t>GSG - časopis za suvremena umjetnička i društvena zbivanja</t>
  </si>
  <si>
    <t xml:space="preserve">časopis </t>
  </si>
  <si>
    <t>Odustali od projekta, vratili uplaćena sredstva u 2023. godini</t>
  </si>
  <si>
    <t>Udruga Zajednica Albanaca Primorsko-goranske županije</t>
  </si>
  <si>
    <t>08001124</t>
  </si>
  <si>
    <t>54755795177</t>
  </si>
  <si>
    <t>Pavlinski trg 5, Rijeka</t>
  </si>
  <si>
    <t>zlatarna.valentino@gmail.com</t>
  </si>
  <si>
    <t>Valentin Lleshi</t>
  </si>
  <si>
    <t>Etno smotra, sudjelovanje</t>
  </si>
  <si>
    <t>Udruga Savez Crnogoraca Hrvatske</t>
  </si>
  <si>
    <t>14002265</t>
  </si>
  <si>
    <t>37044468198</t>
  </si>
  <si>
    <t>0254997</t>
  </si>
  <si>
    <t>Pomerio 22, Rijeka</t>
  </si>
  <si>
    <t>98 983 3148</t>
  </si>
  <si>
    <t>cromontenegrina@gmail.com</t>
  </si>
  <si>
    <t>www.savezcrnogoraca.hr</t>
  </si>
  <si>
    <t>Ljubo Radović</t>
  </si>
  <si>
    <t>Samostalna izložba fotografija fotografija Nikolac Ivica u Crnoj Gori (Kolašin i Mojkov)</t>
  </si>
  <si>
    <t>Udruga Klub Sušačana</t>
  </si>
  <si>
    <t>08000612</t>
  </si>
  <si>
    <t>29422436595</t>
  </si>
  <si>
    <t>0103494</t>
  </si>
  <si>
    <t>Franje Račkoga 1b, Rijeka</t>
  </si>
  <si>
    <t>051 377-320, 091 512 4601</t>
  </si>
  <si>
    <t>klub-susacana@ri.t-com.hr</t>
  </si>
  <si>
    <t>www.klub-susacana.hr</t>
  </si>
  <si>
    <t>Tamara Morić</t>
  </si>
  <si>
    <t>Sušačka revija</t>
  </si>
  <si>
    <t>Poziv za predlaganje programa javnih potreba u kulturi Grada Rijeke u 2021. godini</t>
  </si>
  <si>
    <t>08000613</t>
  </si>
  <si>
    <t>0103495</t>
  </si>
  <si>
    <t>52 377-320, 091 512 4601</t>
  </si>
  <si>
    <t>Program iz 2021. godine,  isplaćen u 2022. godini nakon realizacije</t>
  </si>
  <si>
    <t xml:space="preserve">Udruga SKD "PROSVJETA" </t>
  </si>
  <si>
    <t>255</t>
  </si>
  <si>
    <t>37936288471</t>
  </si>
  <si>
    <t>0054143</t>
  </si>
  <si>
    <t xml:space="preserve">Trg Sv. Barbare 11, Rijeka </t>
  </si>
  <si>
    <t>098 425 694</t>
  </si>
  <si>
    <t>bijelapcela@gmail.com</t>
  </si>
  <si>
    <t>http//skd-prosvjeta.hr</t>
  </si>
  <si>
    <t>Slobodan Živković</t>
  </si>
  <si>
    <t>Dječji list "Bijela pčela" i Biblioteka Dositej</t>
  </si>
  <si>
    <t>Ljerka Radojčić</t>
  </si>
  <si>
    <t xml:space="preserve">program predstavljanja
kulture nacionalnih manjina i </t>
  </si>
  <si>
    <t>Program iz 2021. godine, isplaćen u 2022. godini nakon realizacije</t>
  </si>
  <si>
    <t>Udruga Ritam podzemlja</t>
  </si>
  <si>
    <t>08004770</t>
  </si>
  <si>
    <t>97100967720</t>
  </si>
  <si>
    <t>0457183</t>
  </si>
  <si>
    <t>Vinogradska 36, Rijeka</t>
  </si>
  <si>
    <t>091 523 6114</t>
  </si>
  <si>
    <t>ritampodzemlja1@gmail.com</t>
  </si>
  <si>
    <t>Marija Duvnjak</t>
  </si>
  <si>
    <t>Podzemlje online, digitalna platforma</t>
  </si>
  <si>
    <t xml:space="preserve"> web stranica za bavljenje glazbom </t>
  </si>
  <si>
    <t>Udruga Kreativno edukativni centar Glazbeni vrtuljak</t>
  </si>
  <si>
    <t>08003884</t>
  </si>
  <si>
    <t>34676217524</t>
  </si>
  <si>
    <t>0264379</t>
  </si>
  <si>
    <t>Zvonimirova 1, Rijeka</t>
  </si>
  <si>
    <t>glazbeni.vrtuljak@gmail.com</t>
  </si>
  <si>
    <t>www.glazbenivrtuljak.hr</t>
  </si>
  <si>
    <t>Suzana Matušan Avgustini</t>
  </si>
  <si>
    <t>Koncertna promocija nosača zvuka Pjesmarica 2</t>
  </si>
  <si>
    <t>Koncertni nastup</t>
  </si>
  <si>
    <t>Umjetnička organizacija Cristoforium</t>
  </si>
  <si>
    <t>0338357</t>
  </si>
  <si>
    <t>34043986015</t>
  </si>
  <si>
    <t>Karašička 28, Zagreb</t>
  </si>
  <si>
    <t>cristoforium@gmail.com</t>
  </si>
  <si>
    <t xml:space="preserve"> www.uocristoforium.hr</t>
  </si>
  <si>
    <t>Danijel Gašparović</t>
  </si>
  <si>
    <t>Glazbena Rijeka, sezona koncerata</t>
  </si>
  <si>
    <t>Koncerti klasične glazbe</t>
  </si>
  <si>
    <t>Udruga Društvo za urbanu kulturu</t>
  </si>
  <si>
    <t>08004599</t>
  </si>
  <si>
    <t>08573025864</t>
  </si>
  <si>
    <t>0442020</t>
  </si>
  <si>
    <t>Jedrarska 7, Rijeka</t>
  </si>
  <si>
    <t>danaskontaktiras@gmail.com</t>
  </si>
  <si>
    <t>Tom Vojko Dekanić</t>
  </si>
  <si>
    <t>Thru The Bushes, festival</t>
  </si>
  <si>
    <t>Marko Jovanović</t>
  </si>
  <si>
    <t>Festival urbane glazbe</t>
  </si>
  <si>
    <t>Udruga Klub mladih Rijeka</t>
  </si>
  <si>
    <t>08003374</t>
  </si>
  <si>
    <t>04156353718</t>
  </si>
  <si>
    <t>0212853</t>
  </si>
  <si>
    <t>Erazma Barčića 23, Rijeka</t>
  </si>
  <si>
    <t>klubmladihrijeka@gmail.com</t>
  </si>
  <si>
    <t>www.klubmladihrijeka.hr</t>
  </si>
  <si>
    <t>Bojan Kurelić</t>
  </si>
  <si>
    <t>Festival  KRIK (Kreativnost riječke kulture</t>
  </si>
  <si>
    <t>Godišnja djelatnost dječjiih zborova Male tratinčice i Tratinčice</t>
  </si>
  <si>
    <t>Godišnji nastupi dječjih zborova</t>
  </si>
  <si>
    <t>Godišnja djelatnost dječjeg zbora Torretta</t>
  </si>
  <si>
    <t>Godišnji nastupi zbora mladih</t>
  </si>
  <si>
    <t>Udruga Kulturno-umjetničko društvo Zametski koren</t>
  </si>
  <si>
    <t>08001144</t>
  </si>
  <si>
    <t>18728687432</t>
  </si>
  <si>
    <t>0120953</t>
  </si>
  <si>
    <t>Milice Jadranić 2, Rijeka</t>
  </si>
  <si>
    <t>damir.cikovic2@ri.ht.hr</t>
  </si>
  <si>
    <t>Damir Ćiković</t>
  </si>
  <si>
    <t>100. obljetnica djelovanja - godišnji program</t>
  </si>
  <si>
    <t xml:space="preserve">Svečani godišnji program tamburaškog orkestra </t>
  </si>
  <si>
    <t>Udruga riječkih rokera šezdesetih LP ROCK</t>
  </si>
  <si>
    <t>08003985</t>
  </si>
  <si>
    <t>24585331808</t>
  </si>
  <si>
    <t>0286109</t>
  </si>
  <si>
    <t>Adamićev gat bb, Rijeka</t>
  </si>
  <si>
    <t>098/214-853</t>
  </si>
  <si>
    <t>lprockri@gmail.com</t>
  </si>
  <si>
    <t>lp-rock.hr</t>
  </si>
  <si>
    <t>Darko Tolja</t>
  </si>
  <si>
    <t>Proslava Dana LP ROCKA</t>
  </si>
  <si>
    <t>Antonia Keš</t>
  </si>
  <si>
    <t xml:space="preserve"> Nastup riječkih i gostujućih rock sastava starije generacije</t>
  </si>
  <si>
    <t>Godišnja sezona koncerata</t>
  </si>
  <si>
    <t>Godišnji koncerti rock i srodnih riječkih sastava</t>
  </si>
  <si>
    <t>Udruga Corona laurea Lovran</t>
  </si>
  <si>
    <t>08004342</t>
  </si>
  <si>
    <t>16209587160</t>
  </si>
  <si>
    <t>0398190</t>
  </si>
  <si>
    <t>Rezine 26b, Lovran</t>
  </si>
  <si>
    <t>metodsironic@gmail.com</t>
  </si>
  <si>
    <t>https://coronalaurealovran.wixsite.com/mysite</t>
  </si>
  <si>
    <t>Metod Sironić</t>
  </si>
  <si>
    <t>Majstorski seminar za ranu glazbu</t>
  </si>
  <si>
    <t>Seminar rane glazbe za izvođače klasične glazbe</t>
  </si>
  <si>
    <t>Dani rane glazbe, festival</t>
  </si>
  <si>
    <t xml:space="preserve">Festival rane glazbe </t>
  </si>
  <si>
    <t>Udruga Diston</t>
  </si>
  <si>
    <t>08003471</t>
  </si>
  <si>
    <t>05638537554</t>
  </si>
  <si>
    <t>0230103</t>
  </si>
  <si>
    <t>Drage Šćitara 4, Rijeka</t>
  </si>
  <si>
    <t>info@distune.org</t>
  </si>
  <si>
    <t>www.distune.org</t>
  </si>
  <si>
    <t>Željko Pendić</t>
  </si>
  <si>
    <t>Distune vam predstavlja, koncerti</t>
  </si>
  <si>
    <t>Godišnji koncerti urbane glazbe</t>
  </si>
  <si>
    <t>Impulse festival</t>
  </si>
  <si>
    <t>Udruga Mješoviti pjevački zbor Rijeka -  sempre allegro</t>
  </si>
  <si>
    <t>08001915</t>
  </si>
  <si>
    <t>70312572929</t>
  </si>
  <si>
    <t>0305781</t>
  </si>
  <si>
    <t>Svetog Jurja 34, Rijeka</t>
  </si>
  <si>
    <t>h.dukaric.dangubic@gmail.com</t>
  </si>
  <si>
    <t>https://sempreallegro.hr/</t>
  </si>
  <si>
    <t>Helga Dukarić Dangubić</t>
  </si>
  <si>
    <t>Godišnja djelatnost Zbora</t>
  </si>
  <si>
    <t>Godišnji koncerti</t>
  </si>
  <si>
    <t>Udruga Pjevački zbor mladih Josip Kaplan</t>
  </si>
  <si>
    <t>18384724949</t>
  </si>
  <si>
    <t>doriskovacic@gmail.com</t>
  </si>
  <si>
    <t>Dječji zbor Kap, koncert u povodu 5. obljetnice djelovanja</t>
  </si>
  <si>
    <t xml:space="preserve">Koncert </t>
  </si>
  <si>
    <t>Udruga Riječki komorni zbor Val</t>
  </si>
  <si>
    <t>02919001</t>
  </si>
  <si>
    <t>94981197604</t>
  </si>
  <si>
    <t>0221884</t>
  </si>
  <si>
    <t xml:space="preserve"> 091 2020667</t>
  </si>
  <si>
    <t>rkzval@gmail.com</t>
  </si>
  <si>
    <t>https://rkzval.hr</t>
  </si>
  <si>
    <t>Godišnji koncerti zborskog repertoara</t>
  </si>
  <si>
    <t>Delta 5, Rijeka</t>
  </si>
  <si>
    <t>Davor Popdankovski</t>
  </si>
  <si>
    <t>Ri Rock festival</t>
  </si>
  <si>
    <t>Davor Popdanskovski</t>
  </si>
  <si>
    <t>Festival rock glazbe, nastupi demo sastava</t>
  </si>
  <si>
    <t>Koncertna sezona</t>
  </si>
  <si>
    <t>Godišnji koncerti rock i urbane glazbe</t>
  </si>
  <si>
    <t>Udruga Vokalna skupina Lira</t>
  </si>
  <si>
    <t>00000074</t>
  </si>
  <si>
    <t>11723587741</t>
  </si>
  <si>
    <t>0449024</t>
  </si>
  <si>
    <t>Škurinjskih žrtava 3, Rijeka</t>
  </si>
  <si>
    <t>vokalna.skupina.lira@gmail.com</t>
  </si>
  <si>
    <t>Goranka Mrvoš Kogelnik</t>
  </si>
  <si>
    <t>Godišnja koncertna djelatnost</t>
  </si>
  <si>
    <t>Frane Frleta</t>
  </si>
  <si>
    <t xml:space="preserve">Godišnji nastupi vokalne skupine </t>
  </si>
  <si>
    <t>Udruga Društvo povjesničara umjetnosti Rijeke</t>
  </si>
  <si>
    <t>0000212</t>
  </si>
  <si>
    <t>Trg Riccarda Zanelle 1/1, 51 000 Rijeka</t>
  </si>
  <si>
    <t>www.dpuri.hr</t>
  </si>
  <si>
    <t>"Branko Fučić povjesničar umjetnosti i konzervator", knjiga</t>
  </si>
  <si>
    <t>Knjiga</t>
  </si>
  <si>
    <t>Monografija Tome Gerića</t>
  </si>
  <si>
    <t>Branka Arh</t>
  </si>
  <si>
    <t>Monografija</t>
  </si>
  <si>
    <t>"Program oživljavanja likovne kritike", medijacijski program</t>
  </si>
  <si>
    <t>Medijacijski Program</t>
  </si>
  <si>
    <t>Korzo 28/II, 51 000 Rijeka</t>
  </si>
  <si>
    <t>051212957</t>
  </si>
  <si>
    <t>ivana@drugo-more.hr</t>
  </si>
  <si>
    <t>Galerija DM, godišnji izložbeni program</t>
  </si>
  <si>
    <t>Godišnji Izložbeni Program</t>
  </si>
  <si>
    <t>Udruga Hrvatsko društvo likovnih umjetnika Rijeka</t>
  </si>
  <si>
    <t>00000087</t>
  </si>
  <si>
    <t>76646354605</t>
  </si>
  <si>
    <t>051332494</t>
  </si>
  <si>
    <t>hdlur@ri.t-com.hr</t>
  </si>
  <si>
    <t>www.hdlu-rijeka.hr</t>
  </si>
  <si>
    <t>Damir Šegota</t>
  </si>
  <si>
    <t>"Kritičar bira", skupna izložba</t>
  </si>
  <si>
    <t>Katerina Jovanović</t>
  </si>
  <si>
    <t>Izložba</t>
  </si>
  <si>
    <t>0038075</t>
  </si>
  <si>
    <t>Edukativne likovne radionice</t>
  </si>
  <si>
    <t>Članovi HDLU Rijeka: Boris Roce, Svjetlana Šalić, Carry Lee Hunt, Izabela Peculić Staničić i drugi</t>
  </si>
  <si>
    <t>76. godišnja izložba članova HDLUR-a</t>
  </si>
  <si>
    <t>Jasna Rodin</t>
  </si>
  <si>
    <t>Izložba članova</t>
  </si>
  <si>
    <t>Cjelogodišnji izložbeni program Galerije Juraj Klović, 10 samostalnih izložbi</t>
  </si>
  <si>
    <t>Nije primjenjivo</t>
  </si>
  <si>
    <t xml:space="preserve"> Samostalne likovne izložbe</t>
  </si>
  <si>
    <t>Izložba novoprimljenih članova HDLU Rijeka</t>
  </si>
  <si>
    <t>Likovna izložba</t>
  </si>
  <si>
    <t>"Monokromija", skupna izložba</t>
  </si>
  <si>
    <t>Luisa Ritoša i Umjetnički savjet HDLU Rijeka</t>
  </si>
  <si>
    <t>Izravna dodjela uvrštavanjem u Proračun Grada Rijeke</t>
  </si>
  <si>
    <t>Redovna djelatnost udruge u 2022. godini</t>
  </si>
  <si>
    <t>redovna djelatnost</t>
  </si>
  <si>
    <t>Udruga Fotoklub Rijeka</t>
  </si>
  <si>
    <t>3349314</t>
  </si>
  <si>
    <t>Pod voltun 4, 51 000 Rijeka</t>
  </si>
  <si>
    <t>0959131769</t>
  </si>
  <si>
    <t>www.fotoklubrijeka.hr</t>
  </si>
  <si>
    <t>Borislav Božić</t>
  </si>
  <si>
    <t>Izlagačka aktivnost Galerije Principij 2022</t>
  </si>
  <si>
    <t>Izložba radova</t>
  </si>
  <si>
    <t>PHOTORl 2022, manifestacija</t>
  </si>
  <si>
    <t>Festival fotografije</t>
  </si>
  <si>
    <t>5072891</t>
  </si>
  <si>
    <t>Miroslava Krleže 8, 51 000 Rijeka</t>
  </si>
  <si>
    <t>dino@typeflow.org</t>
  </si>
  <si>
    <t>typeflow.org, benja.hr</t>
  </si>
  <si>
    <t>Organizacija Interpretacijskog centra tiskarstva BENJA</t>
  </si>
  <si>
    <t>organizacija centra tiskarstva</t>
  </si>
  <si>
    <t>Erazma Barčića 23, 51 000 Rijeka</t>
  </si>
  <si>
    <t>0958533003</t>
  </si>
  <si>
    <t>"Rimejk", likovno kreativne radionice</t>
  </si>
  <si>
    <t>Lea Čeč</t>
  </si>
  <si>
    <t>Likovno kreativne radionice</t>
  </si>
  <si>
    <t>"Malci eko-likovnjaci", likovno kreativne radionice</t>
  </si>
  <si>
    <t>Udruga Art&amp;Fun</t>
  </si>
  <si>
    <t>08003028</t>
  </si>
  <si>
    <t>65226199706</t>
  </si>
  <si>
    <t>0186373</t>
  </si>
  <si>
    <t>Krešimirova 10, 51 000 Rijeka</t>
  </si>
  <si>
    <t>098305123</t>
  </si>
  <si>
    <t>izabela.peculic@ri.ht.hr</t>
  </si>
  <si>
    <t>nema</t>
  </si>
  <si>
    <t xml:space="preserve">Izabela Peculić </t>
  </si>
  <si>
    <t>Art&amp;Fun likovne radionice</t>
  </si>
  <si>
    <t>Izabela Peculić</t>
  </si>
  <si>
    <t>likovne radionice</t>
  </si>
  <si>
    <t>Udruga Akt</t>
  </si>
  <si>
    <t>08003250</t>
  </si>
  <si>
    <t>10359348511</t>
  </si>
  <si>
    <t>0228989</t>
  </si>
  <si>
    <t>Kosićevo 7, 51 410 Opatija</t>
  </si>
  <si>
    <t>0921709855</t>
  </si>
  <si>
    <t>amorositta@gmail.com</t>
  </si>
  <si>
    <t>https://www.facebook.com/udruga.akt</t>
  </si>
  <si>
    <t>Sandra Vučetić</t>
  </si>
  <si>
    <t>Oslikavanje Parka Pomerio</t>
  </si>
  <si>
    <t>Sandra Vučetić i Eric Derocchi</t>
  </si>
  <si>
    <t>Oslikavanje parka</t>
  </si>
  <si>
    <t>Udruga za neformalno kulturno-umjetničko obrazovanje VMB</t>
  </si>
  <si>
    <t>08004243</t>
  </si>
  <si>
    <t>84592916839</t>
  </si>
  <si>
    <t>0392011</t>
  </si>
  <si>
    <t>0915665236</t>
  </si>
  <si>
    <t>ruke.udruga@gmail.com</t>
  </si>
  <si>
    <t>www.vijecemladihbencic.com</t>
  </si>
  <si>
    <t>Ivana Golob Mihić</t>
  </si>
  <si>
    <t>VMB Lab u Galeriji Kortil, edukativni program</t>
  </si>
  <si>
    <t>Edukativno likovne radionice</t>
  </si>
  <si>
    <t>Izabela Peculić Staničić, Carry Lee Hunt, Svjetlana Šalić, Boris Roce, Luisa Ritoša, Sandra Ban i drugi</t>
  </si>
  <si>
    <t>Izložba novoprimljenih članova HDLUR-a</t>
  </si>
  <si>
    <t>"Biti žena", izložba iz ciklusa "Dijalog na kvadrat"</t>
  </si>
  <si>
    <t xml:space="preserve">Luisa Ritoša </t>
  </si>
  <si>
    <t>"Tri Žorža", izložba iz ciklusa "Dijalog na kvadrat"</t>
  </si>
  <si>
    <t>Istog Duško Žorž</t>
  </si>
  <si>
    <t>Cjelogodišnji izložbeni program Galerije Juraj Klović, 12 samostalnih izložbi članova</t>
  </si>
  <si>
    <t>Likovne izložbe</t>
  </si>
  <si>
    <t>051332495</t>
  </si>
  <si>
    <t>75. Godišnja izložba članova HDLUR-a</t>
  </si>
  <si>
    <t>Art&amp;Fun likovna radionica, edukativni program</t>
  </si>
  <si>
    <t>Edukativni Program</t>
  </si>
  <si>
    <t>"Malci eko - likovnjaci", radionice za djecu</t>
  </si>
  <si>
    <t>Likovno kreativne radionice za djecu</t>
  </si>
  <si>
    <t>Izložbena aktivnost Galerije Principij 2021.</t>
  </si>
  <si>
    <t>PHOTORI 2021. Riječki festival fotografije</t>
  </si>
  <si>
    <t>Redovna djelatnost udruge Typeflow 2021.</t>
  </si>
  <si>
    <t>Organizacija Interpretacijskog centra tiskarstva</t>
  </si>
  <si>
    <t>098214-853</t>
  </si>
  <si>
    <t>Moji LP Rock svjetlopisi (2015.-2020.), izložba, autor Ante Škrobonja</t>
  </si>
  <si>
    <t>Ante Škrobonja</t>
  </si>
  <si>
    <t>Samostalne likovne radionice</t>
  </si>
  <si>
    <t>Tenzije, multimedijalna manifestacija</t>
  </si>
  <si>
    <t>glazbena manifestacija avanturističkih, eksperimentalnih audiovizualnih izvedbi</t>
  </si>
  <si>
    <t>Umjetnička organizacija ArtTeatar BOUM!</t>
  </si>
  <si>
    <t>84395483409</t>
  </si>
  <si>
    <t>0396997</t>
  </si>
  <si>
    <t>Šetalište 13. divizije 65, Rijeka</t>
  </si>
  <si>
    <t>099/6783404</t>
  </si>
  <si>
    <t>artteatar.boum@gmail.com</t>
  </si>
  <si>
    <t>www.atboum.com</t>
  </si>
  <si>
    <t>Andrea Crnković i Gianfranco Mirizzi</t>
  </si>
  <si>
    <t>Radionica: primjene interaktivne tehnologije u digitalnim umjetnostima</t>
  </si>
  <si>
    <t>Gianfranco Mirizzi</t>
  </si>
  <si>
    <t>Edukativni program</t>
  </si>
  <si>
    <t>Udruga Akumulator</t>
  </si>
  <si>
    <t>08004406</t>
  </si>
  <si>
    <t>69647603037</t>
  </si>
  <si>
    <t>0398780</t>
  </si>
  <si>
    <t>Ede Starca 15, Rijeka</t>
  </si>
  <si>
    <t>098/1812807</t>
  </si>
  <si>
    <t>akumulatorudruga@gmail.com</t>
  </si>
  <si>
    <t>Lucija Polonijo</t>
  </si>
  <si>
    <t>Rijeka murala</t>
  </si>
  <si>
    <t>Dominik Grdić</t>
  </si>
  <si>
    <t>Izrada murala</t>
  </si>
  <si>
    <t>64616149246</t>
  </si>
  <si>
    <t>Milke Trnine 5, Rijeka</t>
  </si>
  <si>
    <t>Inquiry Inc.</t>
  </si>
  <si>
    <t>Poziv za predlaganje programa javnih potreba u kulturi Grada Rijeke u 2019. godini</t>
  </si>
  <si>
    <t>Program iz 2019. godine, isplaćen u 2022. godini nakon realizacije</t>
  </si>
  <si>
    <t>Udruga za kulturu i sport Pozitivna Sila</t>
  </si>
  <si>
    <t>0046680</t>
  </si>
  <si>
    <t>72990924436</t>
  </si>
  <si>
    <t>17003068</t>
  </si>
  <si>
    <t>Biskupa Jurja Dobrila 6, Split</t>
  </si>
  <si>
    <t>099/6681189</t>
  </si>
  <si>
    <t>positivef@gmail.com</t>
  </si>
  <si>
    <t>https://peculiarfamilies.org/</t>
  </si>
  <si>
    <t>Antonia Kuzmanić</t>
  </si>
  <si>
    <t>Kino Cirkus</t>
  </si>
  <si>
    <t>Filmske projekcije</t>
  </si>
  <si>
    <t>KORZO 28/1, Rijeka</t>
  </si>
  <si>
    <t>Film svima 2021</t>
  </si>
  <si>
    <t>Škola dokumentarnog filma</t>
  </si>
  <si>
    <t>8. Međunarodni studentski filmski festival (STIFF)</t>
  </si>
  <si>
    <t>Filmski festival</t>
  </si>
  <si>
    <t>Primijenjeni video 2021</t>
  </si>
  <si>
    <t>Edukativni proram</t>
  </si>
  <si>
    <t>Poziv za predlaganje programa javnih potreba u kulturi Grada Rijeke u 2020. godini</t>
  </si>
  <si>
    <t>Umjetnička organizacija Kolektiv Igralke</t>
  </si>
  <si>
    <t>0440698</t>
  </si>
  <si>
    <t>Ivana Luppisa 15, Rijeka</t>
  </si>
  <si>
    <t>091/1230305</t>
  </si>
  <si>
    <t>sendibakotic@gmail.com</t>
  </si>
  <si>
    <t>https://web.facebook.com/kolektiv.igralke</t>
  </si>
  <si>
    <t>Vanda Velagić</t>
  </si>
  <si>
    <t>Zolfanelli - skica jedne pobune, predstava</t>
  </si>
  <si>
    <t>Dramska predstava</t>
  </si>
  <si>
    <t>Program iz 2020., odgođen za 2022.,u 2022. isplaćen cjelokupan iznos nakon realizacije</t>
  </si>
  <si>
    <t>Udruga Try theatre</t>
  </si>
  <si>
    <t>08003263</t>
  </si>
  <si>
    <t>0151719</t>
  </si>
  <si>
    <t>Korzo 28, Rijeka</t>
  </si>
  <si>
    <t>095/5776617</t>
  </si>
  <si>
    <t>try@trytheatre.org</t>
  </si>
  <si>
    <t>https://trytheatre.org/</t>
  </si>
  <si>
    <t>Enea Dessardo</t>
  </si>
  <si>
    <t>The Adventures of Baron Darcy Popplewhite, kazališna predstava na engleskom</t>
  </si>
  <si>
    <t>Dramska predstava na engleskom</t>
  </si>
  <si>
    <t>Plesna grupa Magija/ Udruga osoba s cerebralnom i dječjom paralizom</t>
  </si>
  <si>
    <t>0111828</t>
  </si>
  <si>
    <t>Ružićeva 12/2, Rijeka</t>
  </si>
  <si>
    <t>091/896-7911,051/374-566</t>
  </si>
  <si>
    <t>magija.dance@gmail.com</t>
  </si>
  <si>
    <t>https://www.facebook.com/Plesna-grupa-Magija-Dance-Collecitve-Magija</t>
  </si>
  <si>
    <t xml:space="preserve">Miljenko Mišljenović </t>
  </si>
  <si>
    <t>7. Festival inkluzivne scene Rijeka</t>
  </si>
  <si>
    <t>Gordana Svetopetrić</t>
  </si>
  <si>
    <t>Festival izvedbenih umjetnosti inkluzivne scene</t>
  </si>
  <si>
    <t>Udruga Plesna grupa Flame</t>
  </si>
  <si>
    <t>08001843</t>
  </si>
  <si>
    <t> 79702854377</t>
  </si>
  <si>
    <t>0008052</t>
  </si>
  <si>
    <t>Dolac 8, Rijeka</t>
  </si>
  <si>
    <t>099/3114-777</t>
  </si>
  <si>
    <t>martina_hrlic@yahoo.com</t>
  </si>
  <si>
    <t>www.flame.hr</t>
  </si>
  <si>
    <t>Martina Hrlić Rogić</t>
  </si>
  <si>
    <t>Završna plesna produkcija</t>
  </si>
  <si>
    <t>Plesna predstava</t>
  </si>
  <si>
    <t>Korzo 28/2, Rijeka</t>
  </si>
  <si>
    <t>Festival Zoom</t>
  </si>
  <si>
    <t>Festival izvedbenih umjetnosti</t>
  </si>
  <si>
    <t>Udruga Bez granica</t>
  </si>
  <si>
    <t>08003617</t>
  </si>
  <si>
    <t>57014071106</t>
  </si>
  <si>
    <t>0219318</t>
  </si>
  <si>
    <t>Drenovski put 138A, Rijeka</t>
  </si>
  <si>
    <t>098/1944-204</t>
  </si>
  <si>
    <t>damir.medved@bezgranica.hr</t>
  </si>
  <si>
    <t>www.bezgranica.hr</t>
  </si>
  <si>
    <t>Davor Medved</t>
  </si>
  <si>
    <t>Lutke na Drenovi</t>
  </si>
  <si>
    <t>Dramske predstave u suradnji sa GKL Rijeka</t>
  </si>
  <si>
    <t>Udruga suvremenog plesa Axis</t>
  </si>
  <si>
    <t>08003556</t>
  </si>
  <si>
    <t>0229755</t>
  </si>
  <si>
    <t>Kozala 29, Rijeka</t>
  </si>
  <si>
    <t>091/5425736</t>
  </si>
  <si>
    <t>martina.suvremeni@gmail.com</t>
  </si>
  <si>
    <t>http://martinarukavina.blogspot.com/</t>
  </si>
  <si>
    <t>Martina Rukavina</t>
  </si>
  <si>
    <t>Koloplet, interaktivno-plesna predstava za djecu i odrasle</t>
  </si>
  <si>
    <t>Umjetnička organizacija Fronesis</t>
  </si>
  <si>
    <t>40001365495</t>
  </si>
  <si>
    <t>0262831</t>
  </si>
  <si>
    <t>Katićev prilaz 7, Zagreb</t>
  </si>
  <si>
    <t>091 669 7092</t>
  </si>
  <si>
    <t>mtarbuk@xnet.hr</t>
  </si>
  <si>
    <t>Jasna Čizmek Tarbuk</t>
  </si>
  <si>
    <t>Dijalozi, muzičko plesna priča</t>
  </si>
  <si>
    <t>Glazbeno -plesna predstava</t>
  </si>
  <si>
    <t>Umjetnička organizacija Kreativni laboratorij suvremenog kazališta KRILA</t>
  </si>
  <si>
    <t>0195938</t>
  </si>
  <si>
    <t>Kvaternikova 4, Rijeka</t>
  </si>
  <si>
    <t>091/5793595</t>
  </si>
  <si>
    <t>info@krila.org</t>
  </si>
  <si>
    <t>www.krila.org</t>
  </si>
  <si>
    <t>Ivana Peranić</t>
  </si>
  <si>
    <t>TranziT, europski festival suvremenih kazališnih praksi (3. izdanje)</t>
  </si>
  <si>
    <t>Riječko kazalište - u potrazi za nužnom pozornicom</t>
  </si>
  <si>
    <t xml:space="preserve">Umjetnička organizacija Tranzicijsko-fikcijsko kazalište ( TRAFIK ) </t>
  </si>
  <si>
    <t>0244566</t>
  </si>
  <si>
    <t>Janka Polić Kamova 20, Rijeka</t>
  </si>
  <si>
    <t>095/8025801</t>
  </si>
  <si>
    <t>valentazak5@gmail.com</t>
  </si>
  <si>
    <t>www.trafik.hr</t>
  </si>
  <si>
    <t>Branko Valenta</t>
  </si>
  <si>
    <t>I'M ALIVE, plesna predstava, reprize i gostovanja</t>
  </si>
  <si>
    <t>Roots of dance, istraživački projekt za koreografe</t>
  </si>
  <si>
    <t>Istraživački projekt za koreografe</t>
  </si>
  <si>
    <t xml:space="preserve">Umjetnička organizacija Kazališna družina Clou </t>
  </si>
  <si>
    <t>0382670</t>
  </si>
  <si>
    <t>Matka Laginje 33, Umag</t>
  </si>
  <si>
    <t>097/7327-327</t>
  </si>
  <si>
    <t>clou.uo@gmail.com</t>
  </si>
  <si>
    <t>https://www.facebook.com/theatreclou</t>
  </si>
  <si>
    <t>Nina Sabo</t>
  </si>
  <si>
    <t>Lila, predstava za djecu</t>
  </si>
  <si>
    <t>Dramska predstava za djecu</t>
  </si>
  <si>
    <t>Korzo 28/1, Rijeka</t>
  </si>
  <si>
    <t>Periskop 2022., festival suvremenog plesa</t>
  </si>
  <si>
    <t>Plesni zbirkus 2022., predstave i radionice za djecu</t>
  </si>
  <si>
    <t>Udruga Plesna Radionica M</t>
  </si>
  <si>
    <t>08001336</t>
  </si>
  <si>
    <t>0038881</t>
  </si>
  <si>
    <t>Kosi 11/5, Viškovo</t>
  </si>
  <si>
    <t>091/7361926</t>
  </si>
  <si>
    <t>irinakoteles@yahoo.com</t>
  </si>
  <si>
    <t>Marta Vitezić</t>
  </si>
  <si>
    <t>Orašar, plesna predstava za djecu</t>
  </si>
  <si>
    <t>Irina Koteles</t>
  </si>
  <si>
    <t>Plesna predstava za djecu</t>
  </si>
  <si>
    <t>Udruga Teatar Scena</t>
  </si>
  <si>
    <t>08003109</t>
  </si>
  <si>
    <t>09600400711</t>
  </si>
  <si>
    <t>0219423</t>
  </si>
  <si>
    <t>Ivana Ćikovića Belog 8A, Rijeka</t>
  </si>
  <si>
    <t>091/7315782</t>
  </si>
  <si>
    <t>danijelamacura@yahoo.com</t>
  </si>
  <si>
    <t>Danijela Macura</t>
  </si>
  <si>
    <t>Pravi Kut: Blizina, kazališni projekt</t>
  </si>
  <si>
    <t>Alisa Debelić</t>
  </si>
  <si>
    <t>Udruga plesnih umjetnika Hrvatske (UPUH)</t>
  </si>
  <si>
    <t>85224727471</t>
  </si>
  <si>
    <t>0098289</t>
  </si>
  <si>
    <t>Ilica 10, Zagreb</t>
  </si>
  <si>
    <t>01/4833-116</t>
  </si>
  <si>
    <t>upuh@upuh.hr</t>
  </si>
  <si>
    <t>www.upuh.hr</t>
  </si>
  <si>
    <t>Sonja Pregrad</t>
  </si>
  <si>
    <t>Tihi mjesec, interdisciplinarni projekt</t>
  </si>
  <si>
    <t>Nina Kunek</t>
  </si>
  <si>
    <t>Stvaranje suvremenog plesa u Rijeci, monografija</t>
  </si>
  <si>
    <t>re:issue, plesna izvedba</t>
  </si>
  <si>
    <t xml:space="preserve">Udruga Subcultural laboratory scene (SubLabScene) </t>
  </si>
  <si>
    <t>08004685</t>
  </si>
  <si>
    <t>0450669</t>
  </si>
  <si>
    <t>Strossmayerova 14, Rijeka</t>
  </si>
  <si>
    <t>091/9750-688</t>
  </si>
  <si>
    <t>provagrupa@gmail.com</t>
  </si>
  <si>
    <t>http://sublabscene.com</t>
  </si>
  <si>
    <t>Ira Prica</t>
  </si>
  <si>
    <t>Prova, plesni projekt</t>
  </si>
  <si>
    <t>Dijana Trošelj</t>
  </si>
  <si>
    <t>098/260809</t>
  </si>
  <si>
    <t>Ma noi torneremo/Ma ćemo se vrnut , glazbena komedija</t>
  </si>
  <si>
    <t>Glazbena predstava</t>
  </si>
  <si>
    <t>Umjetnička organizacija Kabinet</t>
  </si>
  <si>
    <t>0280651</t>
  </si>
  <si>
    <t>R. Petrovića 38, Rijeka</t>
  </si>
  <si>
    <t>091/9010834</t>
  </si>
  <si>
    <t>siwaka@gmail.com</t>
  </si>
  <si>
    <t>www.kabinet.com.hr</t>
  </si>
  <si>
    <t>Ivana Kalc</t>
  </si>
  <si>
    <t>Zašto ne, umjetnički plesni projekt</t>
  </si>
  <si>
    <t>Plesno polugodište, ciklus radionica suvremenog plesa i pokreta</t>
  </si>
  <si>
    <t>Radionice suvremenog plesa</t>
  </si>
  <si>
    <t>Udruga Kazališna radionica Malik</t>
  </si>
  <si>
    <t>08002587</t>
  </si>
  <si>
    <t>0072001</t>
  </si>
  <si>
    <t>Škurinjskih žrtava 9, Rijeka</t>
  </si>
  <si>
    <t>091/5873296</t>
  </si>
  <si>
    <t>kirincic.denis@gmail.com</t>
  </si>
  <si>
    <t>www.malik.hr</t>
  </si>
  <si>
    <t>Denis Kirinčić</t>
  </si>
  <si>
    <t>Ljubav, predstava</t>
  </si>
  <si>
    <t xml:space="preserve">Udruga Hrvatski centar Assitej </t>
  </si>
  <si>
    <t>00000492</t>
  </si>
  <si>
    <t>0080489</t>
  </si>
  <si>
    <t>Preradovićeva 44, Zagreb</t>
  </si>
  <si>
    <t>01 4667 034, 098/816-883</t>
  </si>
  <si>
    <t>info@assitej.hr</t>
  </si>
  <si>
    <t>www.assitej.hr</t>
  </si>
  <si>
    <t>Romano Bogdan</t>
  </si>
  <si>
    <t>24. Susret profesionalno vođenih kazališta za djecu i mlade</t>
  </si>
  <si>
    <t>Umjetnička organizacija Muzak</t>
  </si>
  <si>
    <t>25022560824</t>
  </si>
  <si>
    <t>0463035</t>
  </si>
  <si>
    <t>Ante Kovačića 20, Rijeka</t>
  </si>
  <si>
    <t>091/9742-055</t>
  </si>
  <si>
    <t>natasaantulov@gmail.com</t>
  </si>
  <si>
    <t>Nataša Antulov</t>
  </si>
  <si>
    <t>Double fault, predstava</t>
  </si>
  <si>
    <t>Udruga Plesni centar K2K</t>
  </si>
  <si>
    <t>08003789</t>
  </si>
  <si>
    <t>0251877</t>
  </si>
  <si>
    <t>Naselje Vulkan 7, Rijeka</t>
  </si>
  <si>
    <t>099/311-7444</t>
  </si>
  <si>
    <t>plesnicentar.k2k@gmail.com</t>
  </si>
  <si>
    <t>www.facebook.com/K2Konception</t>
  </si>
  <si>
    <t>Kristina Paunovski</t>
  </si>
  <si>
    <t>Izložba plesnih tijela, plesna predstava</t>
  </si>
  <si>
    <t>Program iz 2021., u 2022. isplaćen cjelokupan iznos nakon realizacije</t>
  </si>
  <si>
    <t xml:space="preserve">Umjetnička organizacija Koautorska inicijativa OOUR </t>
  </si>
  <si>
    <t>03202982606</t>
  </si>
  <si>
    <t>0017850</t>
  </si>
  <si>
    <t>Trpimirova 15, Zagreb</t>
  </si>
  <si>
    <t>091/5471033</t>
  </si>
  <si>
    <t>selma_banich@yahoo.com, oourzg@gmail.com</t>
  </si>
  <si>
    <t>https://selmabanich.org/, http://koautorskainicijativaoour.blogspot.com/</t>
  </si>
  <si>
    <t>Selma Banich</t>
  </si>
  <si>
    <t>Izvođenje feminističke koreografije: Žene spajaju kontinente, izvedbeni projekt</t>
  </si>
  <si>
    <t xml:space="preserve">Umjetnička organizacija Kolektiv Igralke </t>
  </si>
  <si>
    <t xml:space="preserve">Improvizacijska predstava "Overload" </t>
  </si>
  <si>
    <t>23. Susret profesionalno vođenih kazališta za djecu i mlade</t>
  </si>
  <si>
    <t>Udruga Ansambl Romale Rijeka</t>
  </si>
  <si>
    <t>08004523</t>
  </si>
  <si>
    <t>59189580932</t>
  </si>
  <si>
    <t>0478199</t>
  </si>
  <si>
    <t>Giordana Bruna 16, Rijeka</t>
  </si>
  <si>
    <t>092/4134-319</t>
  </si>
  <si>
    <t>gypsyansamblleromallerijeka@gmail.com</t>
  </si>
  <si>
    <t>Ismet Mutiši</t>
  </si>
  <si>
    <t>Obilježavanje Svjetskog dana Roma</t>
  </si>
  <si>
    <t>Program predstavljanja
kulture nacionalnih manjina</t>
  </si>
  <si>
    <t>Gostovanje na kazališnom festivalu u Gruziji (predstava I'M ALIVE)</t>
  </si>
  <si>
    <t>Udruga za promicanje baštine Primorski Hrvat</t>
  </si>
  <si>
    <t>08004570</t>
  </si>
  <si>
    <t>0427642</t>
  </si>
  <si>
    <t>Vrlije 5, Rijeka</t>
  </si>
  <si>
    <t>095/8697-290</t>
  </si>
  <si>
    <t>primorskihrvat@gmail.com</t>
  </si>
  <si>
    <t>www.primorskihrvat.hr</t>
  </si>
  <si>
    <t>Vedrana Spadoni Štefanić</t>
  </si>
  <si>
    <t>Izrada tradicijske odjeće</t>
  </si>
  <si>
    <t>Promicanje hrvatske baštine</t>
  </si>
  <si>
    <t>Udruga Kazališna grupa Viktora Cara Emina</t>
  </si>
  <si>
    <t>08000477</t>
  </si>
  <si>
    <t>83362133707</t>
  </si>
  <si>
    <t>Ivana Lupisa 13, Rijeka</t>
  </si>
  <si>
    <t>posaricsinisa@gmail.com</t>
  </si>
  <si>
    <t>Siniša Posarić</t>
  </si>
  <si>
    <t>Odlazak na 62. festival kazališnih amatera</t>
  </si>
  <si>
    <t>Sudjelovanje na Festivalu dramskih amatera</t>
  </si>
  <si>
    <t>Udruga Kreativna industrija Europe</t>
  </si>
  <si>
    <t>08004615</t>
  </si>
  <si>
    <t>78418804006</t>
  </si>
  <si>
    <t>0431983</t>
  </si>
  <si>
    <t>Ede Jardsa 36, Rijeka</t>
  </si>
  <si>
    <t>091 539 0725</t>
  </si>
  <si>
    <t>kie.rijeka@gmail.com</t>
  </si>
  <si>
    <t>https://relativnagalerija.com/</t>
  </si>
  <si>
    <t>Dijana Lukić</t>
  </si>
  <si>
    <t>Izložba "Čovječe ne ljuti se"</t>
  </si>
  <si>
    <t>PASPARTU - edukativno izložbeni program</t>
  </si>
  <si>
    <t>Edukativno izložbeni program</t>
  </si>
  <si>
    <t>Ri rock Akademija - edukativni program</t>
  </si>
  <si>
    <t>Program iz 2020.,u 2022. isplaćen cjelokupan iznos nakon realizacije</t>
  </si>
  <si>
    <t>Inkluzivno kino, program dostupnosti filmskog programa za osobe sa oštećenjem vida i/ili sluha</t>
  </si>
  <si>
    <t>Ćakule, program osnaživanja zajednice</t>
  </si>
  <si>
    <t>Program osnaživanja zajednice</t>
  </si>
  <si>
    <t>Naš list, časopis</t>
  </si>
  <si>
    <t>Korzo 28/II, Rijeka</t>
  </si>
  <si>
    <t>051 212 957</t>
  </si>
  <si>
    <t>Galerija DM, godišnji izložbeni program u 2021.</t>
  </si>
  <si>
    <t>Godišnji izložbeni program</t>
  </si>
  <si>
    <t>Glazbena Rijeka, sezona koncerata 2021.</t>
  </si>
  <si>
    <t>3. Dani rane glazbe, festival</t>
  </si>
  <si>
    <t>28. Dani zametskega korena</t>
  </si>
  <si>
    <t>Godišnji program tamburaškog orkestra</t>
  </si>
  <si>
    <t>Dark Circle festival</t>
  </si>
  <si>
    <t>Festival dark glazbe, nastupi demo sastava</t>
  </si>
  <si>
    <t>Program iz 2021.,u 2022. isplaćen cjelokupan iznos nakon realizacije</t>
  </si>
  <si>
    <t>08002283</t>
  </si>
  <si>
    <t>0262896</t>
  </si>
  <si>
    <t>98 6684 277</t>
  </si>
  <si>
    <t>08002284</t>
  </si>
  <si>
    <t>0262897</t>
  </si>
  <si>
    <t>99 6684 277</t>
  </si>
  <si>
    <t>Music ON!, koncert</t>
  </si>
  <si>
    <t>koncert urbane glazbe</t>
  </si>
  <si>
    <t>Let`s Talk About Music</t>
  </si>
  <si>
    <t>glazbene radionice</t>
  </si>
  <si>
    <t>Follow Up</t>
  </si>
  <si>
    <t>glazbeni festival urbane glazbe</t>
  </si>
  <si>
    <t>Distune vam predstavlja</t>
  </si>
  <si>
    <t>08003472</t>
  </si>
  <si>
    <t>0230104</t>
  </si>
  <si>
    <t>25 za 25, koncerti</t>
  </si>
  <si>
    <t>Koncert za 25 godina djelovanja</t>
  </si>
  <si>
    <t>Škola snova, mjuzikl</t>
  </si>
  <si>
    <t>Mjuzikl za djecu</t>
  </si>
  <si>
    <t>Tradicionalno pokroviteljstvo</t>
  </si>
  <si>
    <t>"Uhvati, steriliziraj i vrati" 2022</t>
  </si>
  <si>
    <t>Udruga "I djeci s ljubavlju"</t>
  </si>
  <si>
    <t>08002779</t>
  </si>
  <si>
    <t>60740373348</t>
  </si>
  <si>
    <t>0382266</t>
  </si>
  <si>
    <t>Rijeka, Užarska 28</t>
  </si>
  <si>
    <t>091/5260434</t>
  </si>
  <si>
    <t>idjecisljubavlju@gmail.com</t>
  </si>
  <si>
    <t>www.djecisljubavlju.hr</t>
  </si>
  <si>
    <t>Livia Mjeda</t>
  </si>
  <si>
    <t>Otvori oči</t>
  </si>
  <si>
    <t>Prosvjećivanje vezano uz slabovidnost.</t>
  </si>
  <si>
    <t>Isplaćeno 6.851,32 kn odobrenih u 2022. i 0,00 kn odobrenih u 2021.</t>
  </si>
  <si>
    <t>Udruga "Depaul Hrvatska"</t>
  </si>
  <si>
    <t>Rijeka, Franje Kresnika 15</t>
  </si>
  <si>
    <t>098/1370129</t>
  </si>
  <si>
    <t>milapopic@hotmail.com</t>
  </si>
  <si>
    <t>Vanjski (outreach) rad usmjeren prema marginaliziranim skupinama na području grada Rijeke na mjestima njihova okupljanja</t>
  </si>
  <si>
    <t>SOS Rijeka - Centar za nenasilje i ljudska prava</t>
  </si>
  <si>
    <t>08000585</t>
  </si>
  <si>
    <t>74388311149</t>
  </si>
  <si>
    <t>0036935</t>
  </si>
  <si>
    <t>Rijeka, Verdieva 11</t>
  </si>
  <si>
    <t>051/211-888</t>
  </si>
  <si>
    <t>centar@sos-rijeka.org</t>
  </si>
  <si>
    <t>Tina Kovačić</t>
  </si>
  <si>
    <t>Savjetovalište za žrtve obiteljskog, partnerskog i seksualnog nasilja</t>
  </si>
  <si>
    <t>Lorena Zec</t>
  </si>
  <si>
    <t>Pružanje besplatne pravne pomoći žrtvama nasilja</t>
  </si>
  <si>
    <t>Udruga za pomoć osvisnicima Vida Rijeka</t>
  </si>
  <si>
    <t>08002448</t>
  </si>
  <si>
    <t>81956069386</t>
  </si>
  <si>
    <t>0038687</t>
  </si>
  <si>
    <t>Rijeka, Slogin kula 12</t>
  </si>
  <si>
    <t>051/371089</t>
  </si>
  <si>
    <t>info@droga-online.com.hr</t>
  </si>
  <si>
    <t>www.droga-online.com.hr</t>
  </si>
  <si>
    <t>Sanja Filipović</t>
  </si>
  <si>
    <t>Praksa</t>
  </si>
  <si>
    <t>Prevencija i suzbijanje ovisnosti, pružanje pomoći članovima obitelji i ovisnicima s ciljem ozdravljenja, resocijalizacije i socijalne integracije</t>
  </si>
  <si>
    <t>Isplaćeno 0,00 kn odobrenih u 2022. i 10.000,00 kn odobrenih u 2021.</t>
  </si>
  <si>
    <t>Dobrotvorno društvo Merhamet Rijeka</t>
  </si>
  <si>
    <t>08001018</t>
  </si>
  <si>
    <t>0366021</t>
  </si>
  <si>
    <t>Rijeka, Vodovodna 6</t>
  </si>
  <si>
    <t>tel:051/370-099</t>
  </si>
  <si>
    <t>merhamet.rijeka@gmail.com</t>
  </si>
  <si>
    <t>Ibrahim Ružnić</t>
  </si>
  <si>
    <t>Pružanje humanitarne pomoći socijalno ugroženom stanovništvu grada Rijeke</t>
  </si>
  <si>
    <t>Pomoć starijim osobama pripadnicima bošnjačke populacije i drugim osobama koje su u potrebi.</t>
  </si>
  <si>
    <t>Centar inkluzivne potpore "Idem Rijeka"</t>
  </si>
  <si>
    <t>08004278</t>
  </si>
  <si>
    <t>75954421525</t>
  </si>
  <si>
    <t>0373751</t>
  </si>
  <si>
    <t>Rijeka, Senjskih uskoka 2</t>
  </si>
  <si>
    <t>091/7991704</t>
  </si>
  <si>
    <t>marija.corak@ri.htnet.hr</t>
  </si>
  <si>
    <t>Marija Čorak Markunović</t>
  </si>
  <si>
    <t>Kad će taj petak</t>
  </si>
  <si>
    <t>Uključivanje djece s teškoćama u razvoju u redovni sustav odgoja i obrazovanja te organiziranje stručne pomoći roditeljima i djeci</t>
  </si>
  <si>
    <t>Isplaćeno 5.958,82,00 kn odobrenih u 2022. i 6.000,00 kn odobrenih u 2021.</t>
  </si>
  <si>
    <t>DIP-ov klub mladih - Priprema, pozor, radim!</t>
  </si>
  <si>
    <t>Program pruža socijalne usluge poludnevnog boravka i psihosocijalne podrške - radno okupacijski program usmjeren sprječavanju socijalne isključenosti i osposobljavanju za samostalni život i rad te uključenost u zajednicu mladih u dobi od 19 do 30 godina.</t>
  </si>
  <si>
    <t>Isplaćeno 25.000,00 kn odobrenih u 2022. i 0,00 kn odobrenih u 2021.</t>
  </si>
  <si>
    <t>Udruga Terra</t>
  </si>
  <si>
    <t>08001037</t>
  </si>
  <si>
    <t>29551185037</t>
  </si>
  <si>
    <t>0098388</t>
  </si>
  <si>
    <t>Rijeka, Uski prolaz 11</t>
  </si>
  <si>
    <t>tel: 051/337400;fax:323715</t>
  </si>
  <si>
    <t>udruga.terra@ri.t-com.hr</t>
  </si>
  <si>
    <t xml:space="preserve"> www.udrugaterra.hr</t>
  </si>
  <si>
    <t>Ilinka Serdarević</t>
  </si>
  <si>
    <t>Povećanje socijalne uključenosti korisnika nužnog smještaja Grada Rijeke</t>
  </si>
  <si>
    <t>Arijana Lučev</t>
  </si>
  <si>
    <t>Pružanje psihosocijalne pomoći korisnicima Nužnog smještaja Grada Rijeke.</t>
  </si>
  <si>
    <t>Isplaćeno 170.000,00 kn odobrenih u 2022. i 0,00 kn odobrenih u 2021.</t>
  </si>
  <si>
    <t>Udruga specijalne policije iz Domovinskog rata "Ajkula"</t>
  </si>
  <si>
    <t>08002009</t>
  </si>
  <si>
    <t>12632735476</t>
  </si>
  <si>
    <t>0219960</t>
  </si>
  <si>
    <t>Rijeka, Trinajstićeva 2</t>
  </si>
  <si>
    <t>091/2289883</t>
  </si>
  <si>
    <t>info1@ajkula.hr</t>
  </si>
  <si>
    <t>Perica Prpić</t>
  </si>
  <si>
    <t>More spaja - Libertas 1992 - 2022</t>
  </si>
  <si>
    <t>Povodom obilježavanja 30 godina od oslobađanja šireg područja Dubrovnika održava se akcija čišćenja mora od strane profesionalnih ronioca u javnim službama MUP-a i MORH-a.</t>
  </si>
  <si>
    <t xml:space="preserve">Grad Rijeka </t>
  </si>
  <si>
    <t>Udruga Bošnjaka branitelja DR Hrvatske ogranak grada Rijeke</t>
  </si>
  <si>
    <t>08002542</t>
  </si>
  <si>
    <t>81008750986</t>
  </si>
  <si>
    <t>2201348</t>
  </si>
  <si>
    <t>Rijeka, Zagrebačka 6/A</t>
  </si>
  <si>
    <t>091/7633679</t>
  </si>
  <si>
    <t>hasib.muminovic@gmail.com</t>
  </si>
  <si>
    <t>Hasib Muminović</t>
  </si>
  <si>
    <t>Psihofizičko osnaživanje branitelja i njihovih obitelji, odlazak u Potočare (Srebrenicu)</t>
  </si>
  <si>
    <t>Psihofizičko osnaživanje branitelja i njihovih obitelji - sportsko druženje, odlazak u Srebrenicu</t>
  </si>
  <si>
    <t>Hrvatski domobran - udruga ratnih veterana hrvatske</t>
  </si>
  <si>
    <t>00000254</t>
  </si>
  <si>
    <t>20792124114</t>
  </si>
  <si>
    <t>0008409</t>
  </si>
  <si>
    <t>Zagreb, Ilica 13</t>
  </si>
  <si>
    <t>091/1251955</t>
  </si>
  <si>
    <t>nikola.maticic@gmail.com</t>
  </si>
  <si>
    <t>Nikola Matičić</t>
  </si>
  <si>
    <t>Program rada udruge Hrvatski domobran Rijeka za 2022. godinu.</t>
  </si>
  <si>
    <t>Redovni rad udruge</t>
  </si>
  <si>
    <t>Isplaćeno 10.000,00 kn odobrenih u 2022. i 3.736,91 kn odobrenih u 2021.</t>
  </si>
  <si>
    <t>Udruga dragovoljaca i veterana Domovinskog rata podružnica PGŽ</t>
  </si>
  <si>
    <t>08004678</t>
  </si>
  <si>
    <t>22119040236</t>
  </si>
  <si>
    <t>0444006</t>
  </si>
  <si>
    <t>Rijeka, Jadranski trg 1</t>
  </si>
  <si>
    <t>051/333-188</t>
  </si>
  <si>
    <t>Ivan Bogdanić</t>
  </si>
  <si>
    <t>Redovita djelatnost Udruge dragovoljaca i veterana Domovinskog rata Kluba Rijeka</t>
  </si>
  <si>
    <t>Organizacija prostora i vremena gdje branitelji mogu zatražiti pomoć i podršku te kvalitetno provoditi vrijeme.</t>
  </si>
  <si>
    <t>Udruga udovica HBDR-a PGŽ</t>
  </si>
  <si>
    <t>08001106</t>
  </si>
  <si>
    <t>0144100</t>
  </si>
  <si>
    <t>Rijeka, A. K. Miošića 6</t>
  </si>
  <si>
    <t>051/372-051</t>
  </si>
  <si>
    <t>udruga.udovica.pgz@ri.t-com.hr</t>
  </si>
  <si>
    <t>Irena Kačić</t>
  </si>
  <si>
    <t>Zajedno da se ne zaboravi - obilježavanje blagdana i obljetnica, spomen na smrtno stradale hrvatske branitelje</t>
  </si>
  <si>
    <t>Obilježavanje obljetnica vezane uz DR i drugih značajnih dana.</t>
  </si>
  <si>
    <t>Isplaćeno 20.000,00 kn odobrenih u 2022. i 10.000,00 kn odobrenih u 2021.</t>
  </si>
  <si>
    <t>Udruga ratnih i vojnih invalida grada Rijeke</t>
  </si>
  <si>
    <t>08000205</t>
  </si>
  <si>
    <t>0038219</t>
  </si>
  <si>
    <t>Rijeka, Demetrova 6/a</t>
  </si>
  <si>
    <t>051/700-710</t>
  </si>
  <si>
    <t>Vlatko Kajapi</t>
  </si>
  <si>
    <t>Skrb o ratnim i mirnodopskim vojnim invalidima</t>
  </si>
  <si>
    <t>Posjete teže pokretnim i nepokretnim članovima Udruge, druženje, organizacija izleta i drugi vid okupljanja.</t>
  </si>
  <si>
    <t>Isplaćeno 13.000,00 kn odobrenih u 2022. i 0,00 kn odobrenih u 2021.</t>
  </si>
  <si>
    <t>Udruga roditelja poginulih branitelja DR PGŽ</t>
  </si>
  <si>
    <t>08000163</t>
  </si>
  <si>
    <t>0037419</t>
  </si>
  <si>
    <t>051/372-110</t>
  </si>
  <si>
    <t>Marija Kovač</t>
  </si>
  <si>
    <t>Da se ne zaboravi</t>
  </si>
  <si>
    <t>Program se odnosi na čuvanje dignineta DR, sjećanje na poginule branitelje, obilježavnje bitnih obljetnica te druženje.</t>
  </si>
  <si>
    <t>tel/fax 051/372-299</t>
  </si>
  <si>
    <t>Socijalna i druga skrb o borcima i antifašistima grada Rijeke</t>
  </si>
  <si>
    <t>Promocija antifašizma, organizacija posjeta nemoćnim i bolesnim članovima i organizacija druženja članova Udruge.</t>
  </si>
  <si>
    <t>Hrvatski liječnički zbor</t>
  </si>
  <si>
    <t>00000130</t>
  </si>
  <si>
    <t>60192951611</t>
  </si>
  <si>
    <t>0085316</t>
  </si>
  <si>
    <t>Zagreb, Šubićeva 9</t>
  </si>
  <si>
    <t>051/334-542</t>
  </si>
  <si>
    <t>hlzrijeka@gmail.com</t>
  </si>
  <si>
    <t>Željko Krznarić</t>
  </si>
  <si>
    <t>Publiciranje časopisa Medicina Fluminensis</t>
  </si>
  <si>
    <t>Saša Ostojić</t>
  </si>
  <si>
    <t>Matica umirovljenika Grada Rijeke</t>
  </si>
  <si>
    <t>08000518</t>
  </si>
  <si>
    <t>11218752432</t>
  </si>
  <si>
    <t>0010553</t>
  </si>
  <si>
    <t>Rijeka, Kružna 5</t>
  </si>
  <si>
    <t>tel. 051/212109; faX.310055</t>
  </si>
  <si>
    <t>udruga_umirovljenika@ri.t-com.hr</t>
  </si>
  <si>
    <t>http://penzici.rijeka.hr/</t>
  </si>
  <si>
    <t>Emil Baumgartner</t>
  </si>
  <si>
    <t>Subvencionirana prehrana (ručkovi) za umirovljenike</t>
  </si>
  <si>
    <t xml:space="preserve">Udruga je posrednik u pružanju socijalne usluge predviđene Odlukom o socijalnoj skrbi Grada Rijeke. Tom se socijalnom uslugom omogućuje socijalno ugroženim umirovljenicima svakodnevno konzumiranje obroka (ručka) po znatno povoljnijoj cijeni od komercijalne. </t>
  </si>
  <si>
    <t>Isplaćeno 150.820,00 kn odobrenih u 2022. i 10.575,00 kn odobrenih u 2021.</t>
  </si>
  <si>
    <t>tel./faks. 051/212109</t>
  </si>
  <si>
    <t>Klubovi Matice umirovljenika grada Rijeke</t>
  </si>
  <si>
    <t>U okviru programa pružaju se pravni i medicinski savjeti, organiziraju se razne aktivnosti za umirovljenike. U klubovima domaćice su zadužene za funkcioniranje klubova.</t>
  </si>
  <si>
    <t>Isplaćeno 579.937,00 kn odobrenih u 2022. i 17.315,33 kn odobrenih u 2021.</t>
  </si>
  <si>
    <t>Udruga roditelja "Korak po korak"</t>
  </si>
  <si>
    <t>00000244</t>
  </si>
  <si>
    <t>85852827713</t>
  </si>
  <si>
    <t>0005690</t>
  </si>
  <si>
    <t>Zagreb, Ilica 73</t>
  </si>
  <si>
    <t>01/4855578</t>
  </si>
  <si>
    <t>info@udrugaroditeljakpk.hr</t>
  </si>
  <si>
    <t>www.udrugaroditeljakpk.hr</t>
  </si>
  <si>
    <t>Silvija Stanić</t>
  </si>
  <si>
    <t>CAP program prevencije nasilja</t>
  </si>
  <si>
    <t>Martina Podobnik</t>
  </si>
  <si>
    <t>Provođenje radionica za učenike riječkih osnovnih škola po pitanju sigurnosti od svih oblika nasilja</t>
  </si>
  <si>
    <t>Isplaćeno 6.000,00 kn odobrenih u 2022. i 0,00 kn odobrenih u 2021.</t>
  </si>
  <si>
    <t>Rad s kazneno prijavljenim mladima uključujući povremene uzimatelje droge - eksperimentatore</t>
  </si>
  <si>
    <t>Nenad Karabaić</t>
  </si>
  <si>
    <t>U sklopu programa provode se sljedeće aktivnosti: inicijalni intervjui, individualno savjetovanje, grupno savjetovanje, obiteljsko savjetovanje, kontrola urina korisnika programa, suradnja sa drugim profesionalnim osobama i nadležnim tijelima.</t>
  </si>
  <si>
    <t>Isplaćeno 87.168,69 kn odobrenih u 2022. i 59.592,20 kn odobrenih u 2021.</t>
  </si>
  <si>
    <t>tel: 051/337400; fax:323715</t>
  </si>
  <si>
    <t xml:space="preserve">udruga.terra@ri.t-com.hr </t>
  </si>
  <si>
    <t>Prevencija razvoja ovisnosti kod rizičnih skupina mladih</t>
  </si>
  <si>
    <t>U sklopu programa provode se sljedeće aktivnosti:promidžbene aktivnosti,identifikacija i uključivanje u tretman ciljane skupine, socijalizacija, evaluacija.</t>
  </si>
  <si>
    <t>Isplaćeno 56.431,82 kn odobrenih u 2022. i 24.076,97 kn odobrenih u 2021.</t>
  </si>
  <si>
    <t>Smanjenje štete-Dnevni boravak za ovisnike i ostale rizične skupine</t>
  </si>
  <si>
    <t>U sklopu programa provode se sljedeće aktivnosti: zamjena igala, outreach (terenski rad), akcije čišćenja grada,drop in.</t>
  </si>
  <si>
    <t>Dodjela sredstava temeljem posebnog zakona</t>
  </si>
  <si>
    <t>Hrvatski Crveni križ,Gradsko Društvo Crvenog Križa Rijeka</t>
  </si>
  <si>
    <t>08000490</t>
  </si>
  <si>
    <t>23240845583</t>
  </si>
  <si>
    <t>0013706</t>
  </si>
  <si>
    <t>Rijeka, Trg Republike Hrvatske 2/II</t>
  </si>
  <si>
    <t>051/333-699, FAX: 335-380</t>
  </si>
  <si>
    <t>gdck-rijeka@ri.t-com.hr</t>
  </si>
  <si>
    <t>Petra Šuljić</t>
  </si>
  <si>
    <t>Organizacija stanovanja u Nužnom smještaju Grada Rijeke</t>
  </si>
  <si>
    <t>Nevenka Kovačević</t>
  </si>
  <si>
    <t>Organizacija stanovanja u Nužnom smještaju.</t>
  </si>
  <si>
    <t>Isplaćeno 93.595,42 kn odobrenih u 2022. i 6.931,64 kn odobrenih u 2020.</t>
  </si>
  <si>
    <t>Svečani prijem učenika prvih razreda osnovnih škola u pomladak Crvenog križa</t>
  </si>
  <si>
    <t>Ana Delonga</t>
  </si>
  <si>
    <t>Svečani prijem učenika prvih razreda osnovnih škola u podmladak Crvenog križa</t>
  </si>
  <si>
    <t>Zdravstveno prosvjećivanje</t>
  </si>
  <si>
    <t>Svjetlana Gašparović Babić</t>
  </si>
  <si>
    <t>Ima zadatak pomoći svakom građaninu da stekne osnovno znanje o očuvanju i unapređenju zdravlja te da radi da stvaranju i održavanju higijensko-dijetetskih navika, kroz organiziranje radionica i povremenih akcija u lokalnoj zajednici.</t>
  </si>
  <si>
    <t>Isplaćeno 15.000,00 kn odobrenih u 2022. i 18.000,00 kn odobrenih u 2021.</t>
  </si>
  <si>
    <t>Edukacija o pružanju prve pomoći te osposobljavanje odgojno-obrazovnih radnika u pružanju prve pomoći učenicima sa zdravstvenim teškoćama</t>
  </si>
  <si>
    <t>Provođenje edukacije u pružanju prve pomoći te osposobljavanja odgojno-obrazovnih radnika za pružanje prve pomoći učenicima sa zdravstvenim teškoćama</t>
  </si>
  <si>
    <t>Tečaj osnovnih postupaka oživljavanja uz korištenje automatskog vanjskog defibrilatora (KPR/AVD)</t>
  </si>
  <si>
    <t>Održavanje tečaja osnovnih postupaka oživljavanja uz korištenje automatskog vanjskog defibrilatora</t>
  </si>
  <si>
    <t xml:space="preserve">Program davalaštva krvi </t>
  </si>
  <si>
    <t>Željka Kinkela</t>
  </si>
  <si>
    <t>U sklopu programa provodi se sustavno i organizirano prikupljanje krvi i promocija dobrovoljnog darivanja krvi.</t>
  </si>
  <si>
    <t>Isplaćeno 40.000,00 kn odobrenih u 2022. i 0,00 kn odobrenih u 2021.</t>
  </si>
  <si>
    <t>Kamp za mlade Crvenog križa iz obitelji socijalnih potreba</t>
  </si>
  <si>
    <t>Osigurati boravak školske djece iz socijalno depriviranih obitelji, u kampu Crvenog križa tijekom ljetnih školskih praznika.</t>
  </si>
  <si>
    <t>Služba traženja</t>
  </si>
  <si>
    <t>Jasminka Sternisa</t>
  </si>
  <si>
    <t>U sklopu programa provode se sljedeće aktivnosti:obavljanje zadaća traženja iz nadležnosti Republike Hrvatske u kojima na temelju međunarodnih ugovora sudjeluje Crveni križ.</t>
  </si>
  <si>
    <t>Isplaćeno 60.000,00 kn odobrenih u 2022. i 0,00 kn odobrenih u 2021.</t>
  </si>
  <si>
    <t>Priprema za djelovanje u katastrofama i izvanrednim situacijama</t>
  </si>
  <si>
    <t>Svjetlana Gašparović Babić i Jasminka Sternisa</t>
  </si>
  <si>
    <t>Obuka članova interventnih ekipa (ekipa za pripremu i podizanje prihvatnih centara, ekipa za pružanje laičke prve pomoći, ekipa za njegu bolesnih i ranjenih i dr.).</t>
  </si>
  <si>
    <t>Isplaćeno 15.000,00 kn odobrenih u 2022. i 23.000,00 kn odobrenih u 2021.</t>
  </si>
  <si>
    <t>Zdravstveno-edukativni program za predškolsku i školsku djecu kroz predavanja, radionice i prezentacije</t>
  </si>
  <si>
    <t>Edukacija za predškolsku i školsku djecu.</t>
  </si>
  <si>
    <t>Škola skijanja za mlade Crvenog križa Rijeka od 11 do 18 godina</t>
  </si>
  <si>
    <t>Programom je predviđena sedmodnevna škola skijanja za mlade Crvenog križa Rijeka, za vrijeme zimskih školskih praznika.</t>
  </si>
  <si>
    <t>Udruga civilnih invalida rata grada Rijeke</t>
  </si>
  <si>
    <t>08000352</t>
  </si>
  <si>
    <t>10640645408</t>
  </si>
  <si>
    <t>0023035</t>
  </si>
  <si>
    <t>Rijeka, Admaićeva 18/1</t>
  </si>
  <si>
    <t>051/371-206</t>
  </si>
  <si>
    <t>cirapgz.rijeka@gmail.com</t>
  </si>
  <si>
    <t>Nevenka Cigar Crnobrnja</t>
  </si>
  <si>
    <t>Prisustvovanje na komemorativnom skupu "Lipa pamti"</t>
  </si>
  <si>
    <t>Prisustvovanje na komemorativnom skupu "Lipa pamti".</t>
  </si>
  <si>
    <t>Financiranje prijevoza i ulaznica za Astronomski centar u Višnjanu</t>
  </si>
  <si>
    <t>Financiranje prijevoza i ulaznica za Astronomski centar u Višnjanu.</t>
  </si>
  <si>
    <t>Zajednica udruga HVIDRA PGŽ</t>
  </si>
  <si>
    <t>08000273</t>
  </si>
  <si>
    <t>0038989</t>
  </si>
  <si>
    <t>Rijeka, Milutina Barača 14</t>
  </si>
  <si>
    <t>051/263-235</t>
  </si>
  <si>
    <t>zu.hvidra.primorsko.goranske.zupanije@ri.t-com.hr</t>
  </si>
  <si>
    <t>Zlatko Uremović</t>
  </si>
  <si>
    <t>Sufinanciranje troškova adaptacije prostora</t>
  </si>
  <si>
    <t>Sufinanciranje troškova adaptacije prostora i nabave opreme oštećene poplavom u rujnu 2022. godine.</t>
  </si>
  <si>
    <t>Udruga 128 brigada HV - Sveti Vid Rijeka</t>
  </si>
  <si>
    <t>Rijeka, Andrije Kačića Miočića 8a</t>
  </si>
  <si>
    <t>099/8851130</t>
  </si>
  <si>
    <t>Sufinanciranje troškova autobusa za obilazak ličkih bojišta</t>
  </si>
  <si>
    <t>Sufinanciranje troškova autobusa za obilazak ličkih bojišta.</t>
  </si>
  <si>
    <t>Isplaćeno 3.331.0,00 kn odobrenih u 2022. i 0,00 kn odobrenih u 2021.</t>
  </si>
  <si>
    <t>Udruga A bojne 111. brigade ZNG</t>
  </si>
  <si>
    <t>Rijeka, Tići 1</t>
  </si>
  <si>
    <t>Obilježavanje 31. obljetnice djelovanja Udruge A bojne 111. brigade ZNG</t>
  </si>
  <si>
    <t>Obilježavanje 31. obljetnice djelovanja Udruge A bojne 111. brigade ZNG.</t>
  </si>
  <si>
    <t>Isplaćeno 2.000,00 kn odobrenih u 2022. i 0,00 kn odobrenih u 2021.</t>
  </si>
  <si>
    <t>Udruga žena operiranih dojki NADA Rijeka</t>
  </si>
  <si>
    <t xml:space="preserve">Rijeka,Milana Smokvine Tvrdog 5/1 </t>
  </si>
  <si>
    <t>051/371-062</t>
  </si>
  <si>
    <t>info@klub-nada-rijeka.hr</t>
  </si>
  <si>
    <t xml:space="preserve">"Pjesmom za Nadu" </t>
  </si>
  <si>
    <t>Organizacija humanitarnog koncerta.</t>
  </si>
  <si>
    <t>Isplaćeno 2.000,00 kn odobrenih u 2022. i 2.000,00 kn odobrenih u 2021.</t>
  </si>
  <si>
    <t>Udruga za sindrom Down - Rijeka 21</t>
  </si>
  <si>
    <t>08002075</t>
  </si>
  <si>
    <t>0098884</t>
  </si>
  <si>
    <t>Rijeka, Užarska 2</t>
  </si>
  <si>
    <t>098/1843083</t>
  </si>
  <si>
    <t>milaculjak@gmail.com</t>
  </si>
  <si>
    <t>www.rijeka-21.hr</t>
  </si>
  <si>
    <t>Amira Mešić Simunić</t>
  </si>
  <si>
    <t>Festival stvaralaštva i postignuća djece s teškoćama u razvoju i osoba s invaliditetom I-FEST 2022.</t>
  </si>
  <si>
    <t>Organiziranje 20. po redu Festivala stvaralaštva i postignuća djece s teškoćama u razvoju i osoba s invaliditetom.</t>
  </si>
  <si>
    <t>Plesno sportsko društvo Klara - Jet set</t>
  </si>
  <si>
    <t>08002224</t>
  </si>
  <si>
    <t>17938433048</t>
  </si>
  <si>
    <t>0038679</t>
  </si>
  <si>
    <t>Rijeka, Vrlije 34</t>
  </si>
  <si>
    <t>098/461218</t>
  </si>
  <si>
    <t>Vera Žnidarčić</t>
  </si>
  <si>
    <t>Obilježavanje Svjetskog dana plesa</t>
  </si>
  <si>
    <t>Organiziranje obilježavanja Svjetskog dana plesa u svrhu promicanja i popularizacije plesa.</t>
  </si>
  <si>
    <t>Isplaćeno 14.500,00 kn odobrenih u 2022. i 0.00 kn odobrenih u 2021.</t>
  </si>
  <si>
    <t>Kreativna industrija Europe</t>
  </si>
  <si>
    <t>Rijeka, Simonettieva 5</t>
  </si>
  <si>
    <t>091/5390725</t>
  </si>
  <si>
    <t xml:space="preserve">lea.maravic@gmail.com </t>
  </si>
  <si>
    <t>Organiziranje likovnih radionica za djecu iz Ukrajine</t>
  </si>
  <si>
    <t>Udruga Kreni sad i odmah</t>
  </si>
  <si>
    <t>21014639</t>
  </si>
  <si>
    <t>23804731358</t>
  </si>
  <si>
    <t>0477532</t>
  </si>
  <si>
    <t>Zagreb, I osječki zavoj 24b</t>
  </si>
  <si>
    <t>099/6736026</t>
  </si>
  <si>
    <t xml:space="preserve">info@kso.hr </t>
  </si>
  <si>
    <t xml:space="preserve">www.kso.hr </t>
  </si>
  <si>
    <t>Dejan Đuran</t>
  </si>
  <si>
    <t>"S biciklom u susret zaboravljenim naseljima"</t>
  </si>
  <si>
    <t>Organizacija bicikliranja za osobe s kroničnim bolestima.</t>
  </si>
  <si>
    <t>Isplaćeno 1.000,00 kn odobrenih u 2022. i 0,00 kn odobrenih u 2021.</t>
  </si>
  <si>
    <t>Udruga za pomoć ženama oboljelima od kroničnih, životno ugrožavajućih bolesti "Srce za nju"</t>
  </si>
  <si>
    <t>08004820</t>
  </si>
  <si>
    <t>57168653682</t>
  </si>
  <si>
    <t>0469602</t>
  </si>
  <si>
    <t>Rijeka, Milana Rustanbega 5</t>
  </si>
  <si>
    <t>098/326500</t>
  </si>
  <si>
    <t>katarinakukolj07@gmail.com</t>
  </si>
  <si>
    <t>www.srcezanju.hr</t>
  </si>
  <si>
    <t>Katarina Kukolj</t>
  </si>
  <si>
    <t>Humanitarni koncert klape Cambi</t>
  </si>
  <si>
    <t>Organizacija humanitarnog koncerta klape Cambi.</t>
  </si>
  <si>
    <t>Udruga udomitelja PGŽ "Dam dom" Viškovo</t>
  </si>
  <si>
    <t>08003337</t>
  </si>
  <si>
    <t>43910786862</t>
  </si>
  <si>
    <t>0163165</t>
  </si>
  <si>
    <t>Viškovo, Vozišće 5</t>
  </si>
  <si>
    <t>091/7984038</t>
  </si>
  <si>
    <t>udruga@damdom.hr</t>
  </si>
  <si>
    <t>www.damdom.hr</t>
  </si>
  <si>
    <t>Claudia Juranić Klarić</t>
  </si>
  <si>
    <t>Nacionalni susret udomitelja</t>
  </si>
  <si>
    <t>Organizacija Nacionalnog susreta udomitelja</t>
  </si>
  <si>
    <t>Isplaćeno 5000,00 kn odobrenih u 2022. i 0,00 kn odobrenih u 2021.</t>
  </si>
  <si>
    <t>Poziv za prikupljanje ponuda za projekte/programe u zdravstvenoj zaštiti i socijalnoj skrbi u 2021. godini</t>
  </si>
  <si>
    <t>Društvo za kibernetiku psihoterapije</t>
  </si>
  <si>
    <t>08000247</t>
  </si>
  <si>
    <t>28291253785</t>
  </si>
  <si>
    <t>0071879</t>
  </si>
  <si>
    <t>Rijeka, Blaža Polića 3</t>
  </si>
  <si>
    <t>098/328065</t>
  </si>
  <si>
    <t>brankopetris@gmail.com</t>
  </si>
  <si>
    <t>Branko Petris</t>
  </si>
  <si>
    <t xml:space="preserve">"3-PO" (POvezanost, POdrška, POvjerenje) </t>
  </si>
  <si>
    <t>Ivana Rede</t>
  </si>
  <si>
    <t>Program obuhvaća:komunikacijske radionice za učenike i nastavnike, pradavanja za učenike o drogi i spolno prenosivim bolestima, predavanje za roditelje i nastavnike o komunikaciji i rizičnim ponašanjima, edukacija volontera, stručna pomoć i savjetodavni rad s djecom, nastavnicima i roditeljima.</t>
  </si>
  <si>
    <t>Isplaćeno 0,00 kn odobrenih u 2022. i 7.000,00 kn odobrenih u 2021.</t>
  </si>
  <si>
    <t>Usluge u zajednici za civilne invalide rata</t>
  </si>
  <si>
    <t>Pružanje usluga u zajednici za civilne invalide rata.</t>
  </si>
  <si>
    <t>Isplaćeno 0,00 kn odobrenih u 2022. i 3.596,41 kn odobrenih u 2021.</t>
  </si>
  <si>
    <t>Udruga osoba s cerebralnom i dječjom paralizom</t>
  </si>
  <si>
    <t>tel: 374-566: fax 374-282</t>
  </si>
  <si>
    <t>Plaža za osobe s invaliditetom Kostanj 2021 - nabava potrošnog materijala</t>
  </si>
  <si>
    <t>Nabava potrošnog materijala za potrebe plaža za osobe s invaliditetom Kostanj</t>
  </si>
  <si>
    <t>Isplaćeno 0,00 kn odobrenih u 2022. i 8.966,49 kn odobrenih u 2021.</t>
  </si>
  <si>
    <t>Izložba fotografija s popratnim tekstovima, namijenjena skretanju pažnje javnosti na probleme i postignuća osoba s invaliditetom.</t>
  </si>
  <si>
    <t>21</t>
  </si>
  <si>
    <r>
      <t>Udruga Peek</t>
    </r>
    <r>
      <rPr>
        <sz val="10"/>
        <rFont val="Yu Gothic Medium"/>
        <family val="2"/>
        <charset val="128"/>
      </rPr>
      <t>&amp;Poke</t>
    </r>
  </si>
  <si>
    <t>0037303</t>
  </si>
  <si>
    <t>00000000</t>
  </si>
  <si>
    <t>DA, međusektorska suradnja</t>
  </si>
  <si>
    <t>Obilježavanje Međunarodnog dana volontera</t>
  </si>
  <si>
    <t>0456608</t>
  </si>
  <si>
    <t>0310944</t>
  </si>
  <si>
    <t>0000000</t>
  </si>
  <si>
    <t>00000325</t>
  </si>
  <si>
    <t>00000446</t>
  </si>
  <si>
    <t>00000483</t>
  </si>
  <si>
    <t>00000474</t>
  </si>
  <si>
    <t>26633677197</t>
  </si>
  <si>
    <t>00000162</t>
  </si>
  <si>
    <t>00000488</t>
  </si>
  <si>
    <t>00097969</t>
  </si>
  <si>
    <t>00000019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</si>
</sst>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0000000"/>
  </numFmts>
  <fonts count="6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u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Narrow"/>
      <family val="2"/>
      <charset val="238"/>
    </font>
    <font>
      <b/>
      <sz val="14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u/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 Narrow"/>
      <family val="2"/>
    </font>
    <font>
      <i/>
      <sz val="10"/>
      <color theme="4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imes New Roman"/>
      <family val="1"/>
      <charset val="238"/>
    </font>
    <font>
      <b/>
      <sz val="10"/>
      <color theme="1"/>
      <name val="Arial Narrow"/>
      <family val="2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0"/>
      <color theme="4" tint="-0.249977111117893"/>
      <name val="Arial Narrow"/>
      <family val="2"/>
    </font>
    <font>
      <i/>
      <sz val="10"/>
      <color rgb="FFFF0000"/>
      <name val="Arial"/>
      <family val="2"/>
      <charset val="238"/>
    </font>
    <font>
      <i/>
      <sz val="10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theme="1"/>
      <name val="Arial"/>
      <family val="2"/>
    </font>
    <font>
      <u/>
      <sz val="11"/>
      <color indexed="12"/>
      <name val="Arial"/>
      <family val="2"/>
    </font>
    <font>
      <i/>
      <sz val="11"/>
      <color rgb="FFFF0000"/>
      <name val="Arial"/>
      <family val="2"/>
    </font>
    <font>
      <sz val="11"/>
      <color theme="4" tint="-0.249977111117893"/>
      <name val="Arial"/>
      <family val="2"/>
      <charset val="238"/>
    </font>
    <font>
      <sz val="11"/>
      <color theme="4" tint="-0.249977111117893"/>
      <name val="Arial"/>
      <family val="2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9"/>
      <name val="Arial"/>
      <family val="2"/>
      <charset val="238"/>
    </font>
    <font>
      <u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 Unicode MS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0"/>
      <color rgb="FFFF0000"/>
      <name val="Arial"/>
      <family val="2"/>
      <charset val="238"/>
    </font>
    <font>
      <sz val="10"/>
      <name val="Yu Gothic Medium"/>
      <family val="2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CD6E6"/>
        <bgColor indexed="64"/>
      </patternFill>
    </fill>
    <fill>
      <patternFill patternType="solid">
        <fgColor rgb="FFEFECF4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DE9D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8" fillId="35" borderId="0" applyNumberFormat="0" applyBorder="0" applyAlignment="0" applyProtection="0"/>
  </cellStyleXfs>
  <cellXfs count="511">
    <xf numFmtId="0" fontId="0" fillId="0" borderId="0" xfId="0"/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1" fontId="7" fillId="0" borderId="0" xfId="0" applyNumberFormat="1" applyFont="1" applyBorder="1"/>
    <xf numFmtId="1" fontId="7" fillId="0" borderId="12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 indent="1"/>
    </xf>
    <xf numFmtId="0" fontId="7" fillId="0" borderId="0" xfId="0" applyFont="1" applyFill="1" applyBorder="1"/>
    <xf numFmtId="0" fontId="12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8" fillId="5" borderId="1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2" fillId="0" borderId="0" xfId="1"/>
    <xf numFmtId="0" fontId="2" fillId="0" borderId="0" xfId="1" applyAlignment="1">
      <alignment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0" xfId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5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wrapText="1"/>
    </xf>
    <xf numFmtId="49" fontId="2" fillId="0" borderId="3" xfId="1" applyNumberFormat="1" applyFill="1" applyBorder="1" applyAlignment="1">
      <alignment horizontal="center" wrapText="1"/>
    </xf>
    <xf numFmtId="49" fontId="2" fillId="0" borderId="3" xfId="1" applyNumberFormat="1" applyFont="1" applyFill="1" applyBorder="1" applyAlignment="1">
      <alignment horizontal="center" wrapText="1"/>
    </xf>
    <xf numFmtId="0" fontId="2" fillId="3" borderId="1" xfId="1" applyFill="1" applyBorder="1" applyAlignment="1">
      <alignment horizontal="center" wrapText="1"/>
    </xf>
    <xf numFmtId="49" fontId="2" fillId="3" borderId="3" xfId="1" applyNumberFormat="1" applyFont="1" applyFill="1" applyBorder="1" applyAlignment="1">
      <alignment horizontal="center" wrapText="1"/>
    </xf>
    <xf numFmtId="0" fontId="6" fillId="3" borderId="16" xfId="1" applyFont="1" applyFill="1" applyBorder="1" applyAlignment="1">
      <alignment horizontal="center" wrapText="1"/>
    </xf>
    <xf numFmtId="49" fontId="6" fillId="3" borderId="10" xfId="1" applyNumberFormat="1" applyFont="1" applyFill="1" applyBorder="1" applyAlignment="1">
      <alignment horizontal="center" wrapText="1"/>
    </xf>
    <xf numFmtId="0" fontId="2" fillId="16" borderId="23" xfId="1" applyFill="1" applyBorder="1" applyAlignment="1">
      <alignment horizontal="center" wrapText="1"/>
    </xf>
    <xf numFmtId="49" fontId="2" fillId="16" borderId="8" xfId="1" applyNumberFormat="1" applyFont="1" applyFill="1" applyBorder="1" applyAlignment="1">
      <alignment horizontal="center" wrapText="1"/>
    </xf>
    <xf numFmtId="0" fontId="2" fillId="16" borderId="1" xfId="1" applyFill="1" applyBorder="1" applyAlignment="1">
      <alignment horizontal="center" wrapText="1"/>
    </xf>
    <xf numFmtId="49" fontId="2" fillId="16" borderId="3" xfId="1" applyNumberFormat="1" applyFont="1" applyFill="1" applyBorder="1" applyAlignment="1">
      <alignment horizontal="center" wrapText="1"/>
    </xf>
    <xf numFmtId="49" fontId="2" fillId="16" borderId="3" xfId="1" applyNumberFormat="1" applyFill="1" applyBorder="1" applyAlignment="1">
      <alignment horizontal="center" wrapText="1"/>
    </xf>
    <xf numFmtId="0" fontId="6" fillId="16" borderId="16" xfId="1" applyFont="1" applyFill="1" applyBorder="1" applyAlignment="1">
      <alignment horizontal="center" wrapText="1"/>
    </xf>
    <xf numFmtId="49" fontId="6" fillId="16" borderId="10" xfId="1" applyNumberFormat="1" applyFont="1" applyFill="1" applyBorder="1" applyAlignment="1">
      <alignment horizontal="center" wrapText="1"/>
    </xf>
    <xf numFmtId="0" fontId="2" fillId="17" borderId="23" xfId="1" applyFill="1" applyBorder="1" applyAlignment="1">
      <alignment horizontal="center" wrapText="1"/>
    </xf>
    <xf numFmtId="49" fontId="2" fillId="17" borderId="8" xfId="1" applyNumberFormat="1" applyFill="1" applyBorder="1" applyAlignment="1">
      <alignment horizontal="center" wrapText="1"/>
    </xf>
    <xf numFmtId="0" fontId="2" fillId="17" borderId="1" xfId="1" applyFill="1" applyBorder="1" applyAlignment="1">
      <alignment horizontal="center" wrapText="1"/>
    </xf>
    <xf numFmtId="49" fontId="2" fillId="17" borderId="3" xfId="1" applyNumberFormat="1" applyFill="1" applyBorder="1" applyAlignment="1">
      <alignment horizontal="center" wrapText="1"/>
    </xf>
    <xf numFmtId="0" fontId="6" fillId="17" borderId="16" xfId="1" applyFont="1" applyFill="1" applyBorder="1" applyAlignment="1">
      <alignment horizontal="center" wrapText="1"/>
    </xf>
    <xf numFmtId="49" fontId="6" fillId="17" borderId="10" xfId="1" applyNumberFormat="1" applyFont="1" applyFill="1" applyBorder="1" applyAlignment="1">
      <alignment horizontal="center" wrapText="1"/>
    </xf>
    <xf numFmtId="0" fontId="2" fillId="10" borderId="23" xfId="1" applyFill="1" applyBorder="1" applyAlignment="1">
      <alignment horizontal="center" wrapText="1"/>
    </xf>
    <xf numFmtId="49" fontId="2" fillId="10" borderId="8" xfId="1" applyNumberFormat="1" applyFill="1" applyBorder="1" applyAlignment="1">
      <alignment horizontal="center" wrapText="1"/>
    </xf>
    <xf numFmtId="0" fontId="2" fillId="10" borderId="1" xfId="1" applyFill="1" applyBorder="1" applyAlignment="1">
      <alignment horizontal="center" wrapText="1"/>
    </xf>
    <xf numFmtId="49" fontId="2" fillId="10" borderId="3" xfId="1" applyNumberFormat="1" applyFill="1" applyBorder="1" applyAlignment="1">
      <alignment horizontal="center" wrapText="1"/>
    </xf>
    <xf numFmtId="49" fontId="2" fillId="10" borderId="3" xfId="1" applyNumberFormat="1" applyFont="1" applyFill="1" applyBorder="1" applyAlignment="1">
      <alignment horizontal="center" wrapText="1"/>
    </xf>
    <xf numFmtId="0" fontId="6" fillId="10" borderId="16" xfId="1" applyFont="1" applyFill="1" applyBorder="1" applyAlignment="1">
      <alignment horizontal="center" wrapText="1"/>
    </xf>
    <xf numFmtId="49" fontId="6" fillId="10" borderId="10" xfId="1" applyNumberFormat="1" applyFont="1" applyFill="1" applyBorder="1" applyAlignment="1">
      <alignment horizontal="center" wrapText="1"/>
    </xf>
    <xf numFmtId="0" fontId="2" fillId="9" borderId="23" xfId="1" applyFill="1" applyBorder="1" applyAlignment="1">
      <alignment horizontal="center" wrapText="1"/>
    </xf>
    <xf numFmtId="49" fontId="2" fillId="9" borderId="8" xfId="1" applyNumberFormat="1" applyFill="1" applyBorder="1" applyAlignment="1">
      <alignment horizontal="center" wrapText="1"/>
    </xf>
    <xf numFmtId="0" fontId="2" fillId="9" borderId="1" xfId="1" applyFill="1" applyBorder="1" applyAlignment="1">
      <alignment horizontal="center" wrapText="1"/>
    </xf>
    <xf numFmtId="49" fontId="2" fillId="9" borderId="3" xfId="1" applyNumberFormat="1" applyFill="1" applyBorder="1" applyAlignment="1">
      <alignment horizontal="center" wrapText="1"/>
    </xf>
    <xf numFmtId="0" fontId="6" fillId="9" borderId="16" xfId="1" applyFont="1" applyFill="1" applyBorder="1" applyAlignment="1">
      <alignment horizontal="center" wrapText="1"/>
    </xf>
    <xf numFmtId="0" fontId="2" fillId="11" borderId="23" xfId="1" applyFill="1" applyBorder="1" applyAlignment="1">
      <alignment horizontal="center" wrapText="1"/>
    </xf>
    <xf numFmtId="0" fontId="2" fillId="11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11" borderId="1" xfId="1" applyFill="1" applyBorder="1" applyAlignment="1">
      <alignment horizontal="center" wrapText="1"/>
    </xf>
    <xf numFmtId="0" fontId="6" fillId="11" borderId="9" xfId="1" applyFont="1" applyFill="1" applyBorder="1" applyAlignment="1">
      <alignment horizontal="center" wrapText="1"/>
    </xf>
    <xf numFmtId="0" fontId="6" fillId="11" borderId="9" xfId="1" applyFont="1" applyFill="1" applyBorder="1" applyAlignment="1">
      <alignment horizontal="center" vertical="center" wrapText="1"/>
    </xf>
    <xf numFmtId="0" fontId="2" fillId="4" borderId="23" xfId="1" applyFill="1" applyBorder="1" applyAlignment="1">
      <alignment horizontal="center" wrapText="1"/>
    </xf>
    <xf numFmtId="49" fontId="2" fillId="4" borderId="8" xfId="1" applyNumberFormat="1" applyFill="1" applyBorder="1" applyAlignment="1">
      <alignment horizontal="center" wrapText="1"/>
    </xf>
    <xf numFmtId="0" fontId="2" fillId="4" borderId="1" xfId="1" applyFill="1" applyBorder="1" applyAlignment="1">
      <alignment horizontal="center" wrapText="1"/>
    </xf>
    <xf numFmtId="49" fontId="2" fillId="4" borderId="3" xfId="1" applyNumberFormat="1" applyFont="1" applyFill="1" applyBorder="1" applyAlignment="1">
      <alignment horizontal="center" wrapText="1"/>
    </xf>
    <xf numFmtId="49" fontId="2" fillId="4" borderId="3" xfId="1" applyNumberFormat="1" applyFill="1" applyBorder="1" applyAlignment="1">
      <alignment horizontal="center" wrapText="1"/>
    </xf>
    <xf numFmtId="0" fontId="6" fillId="4" borderId="9" xfId="1" applyFont="1" applyFill="1" applyBorder="1" applyAlignment="1">
      <alignment horizontal="center" wrapText="1"/>
    </xf>
    <xf numFmtId="49" fontId="6" fillId="4" borderId="2" xfId="1" applyNumberFormat="1" applyFont="1" applyFill="1" applyBorder="1" applyAlignment="1">
      <alignment horizontal="center" wrapText="1"/>
    </xf>
    <xf numFmtId="0" fontId="2" fillId="18" borderId="23" xfId="1" applyFill="1" applyBorder="1" applyAlignment="1">
      <alignment horizontal="center" wrapText="1"/>
    </xf>
    <xf numFmtId="49" fontId="2" fillId="18" borderId="8" xfId="1" applyNumberFormat="1" applyFill="1" applyBorder="1" applyAlignment="1">
      <alignment horizontal="center" wrapText="1"/>
    </xf>
    <xf numFmtId="0" fontId="2" fillId="18" borderId="1" xfId="1" applyFill="1" applyBorder="1" applyAlignment="1">
      <alignment horizontal="center" wrapText="1"/>
    </xf>
    <xf numFmtId="49" fontId="2" fillId="18" borderId="3" xfId="1" applyNumberFormat="1" applyFill="1" applyBorder="1" applyAlignment="1">
      <alignment horizontal="center" wrapText="1"/>
    </xf>
    <xf numFmtId="0" fontId="6" fillId="18" borderId="16" xfId="1" applyFont="1" applyFill="1" applyBorder="1" applyAlignment="1">
      <alignment horizontal="center" wrapText="1"/>
    </xf>
    <xf numFmtId="49" fontId="6" fillId="18" borderId="10" xfId="1" applyNumberFormat="1" applyFont="1" applyFill="1" applyBorder="1" applyAlignment="1">
      <alignment horizontal="center" wrapText="1"/>
    </xf>
    <xf numFmtId="0" fontId="2" fillId="3" borderId="23" xfId="1" applyFill="1" applyBorder="1" applyAlignment="1">
      <alignment horizontal="center" wrapText="1"/>
    </xf>
    <xf numFmtId="49" fontId="2" fillId="3" borderId="8" xfId="1" applyNumberFormat="1" applyFont="1" applyFill="1" applyBorder="1" applyAlignment="1">
      <alignment horizontal="center" wrapText="1"/>
    </xf>
    <xf numFmtId="49" fontId="2" fillId="3" borderId="3" xfId="1" applyNumberForma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13" borderId="23" xfId="1" applyFill="1" applyBorder="1" applyAlignment="1">
      <alignment horizontal="center" wrapText="1"/>
    </xf>
    <xf numFmtId="49" fontId="2" fillId="13" borderId="8" xfId="1" applyNumberFormat="1" applyFill="1" applyBorder="1" applyAlignment="1">
      <alignment horizontal="center" wrapText="1"/>
    </xf>
    <xf numFmtId="0" fontId="2" fillId="13" borderId="1" xfId="1" applyFill="1" applyBorder="1" applyAlignment="1">
      <alignment horizontal="center" wrapText="1"/>
    </xf>
    <xf numFmtId="49" fontId="2" fillId="13" borderId="3" xfId="1" applyNumberFormat="1" applyFill="1" applyBorder="1" applyAlignment="1">
      <alignment horizontal="center" wrapText="1"/>
    </xf>
    <xf numFmtId="49" fontId="2" fillId="13" borderId="3" xfId="1" applyNumberFormat="1" applyFont="1" applyFill="1" applyBorder="1" applyAlignment="1">
      <alignment horizontal="center" wrapText="1"/>
    </xf>
    <xf numFmtId="0" fontId="6" fillId="13" borderId="16" xfId="1" applyFont="1" applyFill="1" applyBorder="1" applyAlignment="1">
      <alignment horizontal="center" wrapText="1"/>
    </xf>
    <xf numFmtId="49" fontId="6" fillId="13" borderId="10" xfId="1" applyNumberFormat="1" applyFont="1" applyFill="1" applyBorder="1" applyAlignment="1">
      <alignment horizontal="center" wrapText="1"/>
    </xf>
    <xf numFmtId="0" fontId="2" fillId="8" borderId="23" xfId="1" applyFill="1" applyBorder="1" applyAlignment="1">
      <alignment horizontal="center" wrapText="1"/>
    </xf>
    <xf numFmtId="49" fontId="2" fillId="8" borderId="8" xfId="1" applyNumberFormat="1" applyFont="1" applyFill="1" applyBorder="1" applyAlignment="1">
      <alignment horizontal="center" wrapText="1"/>
    </xf>
    <xf numFmtId="0" fontId="2" fillId="8" borderId="1" xfId="1" applyFill="1" applyBorder="1" applyAlignment="1">
      <alignment horizontal="center" wrapText="1"/>
    </xf>
    <xf numFmtId="49" fontId="2" fillId="8" borderId="3" xfId="1" applyNumberFormat="1" applyFill="1" applyBorder="1" applyAlignment="1">
      <alignment horizontal="center" wrapText="1"/>
    </xf>
    <xf numFmtId="49" fontId="2" fillId="8" borderId="3" xfId="1" applyNumberFormat="1" applyFont="1" applyFill="1" applyBorder="1" applyAlignment="1">
      <alignment horizontal="center" wrapText="1"/>
    </xf>
    <xf numFmtId="0" fontId="6" fillId="8" borderId="16" xfId="1" applyFont="1" applyFill="1" applyBorder="1" applyAlignment="1">
      <alignment horizontal="center" wrapText="1"/>
    </xf>
    <xf numFmtId="49" fontId="6" fillId="8" borderId="10" xfId="1" applyNumberFormat="1" applyFont="1" applyFill="1" applyBorder="1" applyAlignment="1">
      <alignment horizontal="center" wrapText="1"/>
    </xf>
    <xf numFmtId="49" fontId="2" fillId="11" borderId="8" xfId="1" applyNumberFormat="1" applyFont="1" applyFill="1" applyBorder="1" applyAlignment="1">
      <alignment horizontal="center" wrapText="1"/>
    </xf>
    <xf numFmtId="49" fontId="2" fillId="11" borderId="3" xfId="1" applyNumberFormat="1" applyFont="1" applyFill="1" applyBorder="1" applyAlignment="1">
      <alignment horizontal="center" wrapText="1"/>
    </xf>
    <xf numFmtId="0" fontId="6" fillId="11" borderId="16" xfId="1" applyFont="1" applyFill="1" applyBorder="1" applyAlignment="1">
      <alignment horizontal="center" wrapText="1"/>
    </xf>
    <xf numFmtId="49" fontId="6" fillId="11" borderId="10" xfId="1" applyNumberFormat="1" applyFont="1" applyFill="1" applyBorder="1" applyAlignment="1">
      <alignment horizontal="center" wrapText="1"/>
    </xf>
    <xf numFmtId="0" fontId="2" fillId="19" borderId="23" xfId="1" applyFill="1" applyBorder="1" applyAlignment="1">
      <alignment horizontal="center" wrapText="1"/>
    </xf>
    <xf numFmtId="49" fontId="2" fillId="19" borderId="8" xfId="1" applyNumberFormat="1" applyFill="1" applyBorder="1" applyAlignment="1">
      <alignment horizontal="center" wrapText="1"/>
    </xf>
    <xf numFmtId="0" fontId="2" fillId="19" borderId="1" xfId="1" applyFill="1" applyBorder="1" applyAlignment="1">
      <alignment horizontal="center" wrapText="1"/>
    </xf>
    <xf numFmtId="49" fontId="2" fillId="19" borderId="3" xfId="1" applyNumberFormat="1" applyFont="1" applyFill="1" applyBorder="1" applyAlignment="1">
      <alignment horizontal="center" wrapText="1"/>
    </xf>
    <xf numFmtId="49" fontId="2" fillId="19" borderId="3" xfId="1" applyNumberFormat="1" applyFill="1" applyBorder="1" applyAlignment="1">
      <alignment horizontal="center" wrapText="1"/>
    </xf>
    <xf numFmtId="0" fontId="6" fillId="19" borderId="16" xfId="1" applyFont="1" applyFill="1" applyBorder="1" applyAlignment="1">
      <alignment horizontal="center" wrapText="1"/>
    </xf>
    <xf numFmtId="49" fontId="6" fillId="19" borderId="10" xfId="1" applyNumberFormat="1" applyFont="1" applyFill="1" applyBorder="1" applyAlignment="1">
      <alignment horizontal="center" wrapText="1"/>
    </xf>
    <xf numFmtId="0" fontId="2" fillId="6" borderId="23" xfId="1" applyFill="1" applyBorder="1" applyAlignment="1">
      <alignment horizontal="center" wrapText="1"/>
    </xf>
    <xf numFmtId="49" fontId="2" fillId="6" borderId="8" xfId="1" applyNumberFormat="1" applyFont="1" applyFill="1" applyBorder="1" applyAlignment="1">
      <alignment horizontal="center" wrapText="1"/>
    </xf>
    <xf numFmtId="0" fontId="2" fillId="6" borderId="1" xfId="1" applyFill="1" applyBorder="1" applyAlignment="1">
      <alignment horizontal="center" wrapText="1"/>
    </xf>
    <xf numFmtId="49" fontId="2" fillId="6" borderId="3" xfId="1" applyNumberFormat="1" applyFill="1" applyBorder="1" applyAlignment="1">
      <alignment horizontal="center" wrapText="1"/>
    </xf>
    <xf numFmtId="49" fontId="2" fillId="6" borderId="3" xfId="1" applyNumberFormat="1" applyFont="1" applyFill="1" applyBorder="1" applyAlignment="1">
      <alignment horizontal="center" wrapText="1"/>
    </xf>
    <xf numFmtId="0" fontId="6" fillId="6" borderId="16" xfId="1" applyFont="1" applyFill="1" applyBorder="1" applyAlignment="1">
      <alignment horizontal="center" wrapText="1"/>
    </xf>
    <xf numFmtId="49" fontId="6" fillId="6" borderId="10" xfId="1" applyNumberFormat="1" applyFont="1" applyFill="1" applyBorder="1" applyAlignment="1">
      <alignment horizontal="center" wrapText="1"/>
    </xf>
    <xf numFmtId="0" fontId="6" fillId="0" borderId="0" xfId="1" applyFont="1"/>
    <xf numFmtId="0" fontId="22" fillId="0" borderId="0" xfId="2" applyAlignment="1" applyProtection="1"/>
    <xf numFmtId="0" fontId="2" fillId="0" borderId="0" xfId="1" applyFill="1"/>
    <xf numFmtId="0" fontId="2" fillId="0" borderId="0" xfId="1" applyFill="1" applyBorder="1"/>
    <xf numFmtId="0" fontId="2" fillId="0" borderId="0" xfId="1" applyFont="1" applyFill="1" applyBorder="1"/>
    <xf numFmtId="0" fontId="23" fillId="0" borderId="0" xfId="1" applyFont="1" applyFill="1" applyBorder="1"/>
    <xf numFmtId="0" fontId="18" fillId="12" borderId="13" xfId="0" applyFont="1" applyFill="1" applyBorder="1" applyAlignment="1">
      <alignment horizontal="center" vertical="center" wrapText="1"/>
    </xf>
    <xf numFmtId="0" fontId="12" fillId="12" borderId="13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8" fillId="0" borderId="0" xfId="1" applyFont="1" applyAlignment="1">
      <alignment wrapText="1"/>
    </xf>
    <xf numFmtId="0" fontId="26" fillId="0" borderId="0" xfId="1" applyFont="1"/>
    <xf numFmtId="0" fontId="28" fillId="0" borderId="0" xfId="1" applyFont="1" applyBorder="1" applyAlignment="1">
      <alignment horizontal="left" vertical="center" wrapText="1" indent="1"/>
    </xf>
    <xf numFmtId="0" fontId="2" fillId="0" borderId="0" xfId="1" applyBorder="1"/>
    <xf numFmtId="0" fontId="2" fillId="0" borderId="1" xfId="0" applyFont="1" applyFill="1" applyBorder="1" applyAlignment="1">
      <alignment horizontal="center" wrapText="1"/>
    </xf>
    <xf numFmtId="1" fontId="18" fillId="4" borderId="13" xfId="0" applyNumberFormat="1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wrapText="1"/>
    </xf>
    <xf numFmtId="0" fontId="18" fillId="3" borderId="13" xfId="1" applyFont="1" applyFill="1" applyBorder="1" applyAlignment="1">
      <alignment horizontal="center" vertical="center" wrapText="1"/>
    </xf>
    <xf numFmtId="0" fontId="27" fillId="20" borderId="1" xfId="1" applyFont="1" applyFill="1" applyBorder="1" applyAlignment="1">
      <alignment horizontal="left" vertical="center" wrapText="1"/>
    </xf>
    <xf numFmtId="0" fontId="27" fillId="20" borderId="1" xfId="1" applyFont="1" applyFill="1" applyBorder="1" applyAlignment="1">
      <alignment horizontal="center" vertical="center" wrapText="1"/>
    </xf>
    <xf numFmtId="0" fontId="27" fillId="11" borderId="1" xfId="1" applyFont="1" applyFill="1" applyBorder="1" applyAlignment="1">
      <alignment horizontal="left" vertical="center" wrapText="1"/>
    </xf>
    <xf numFmtId="0" fontId="27" fillId="11" borderId="1" xfId="1" applyFont="1" applyFill="1" applyBorder="1" applyAlignment="1">
      <alignment horizontal="center" vertical="center" wrapText="1"/>
    </xf>
    <xf numFmtId="0" fontId="27" fillId="4" borderId="1" xfId="1" applyFont="1" applyFill="1" applyBorder="1" applyAlignment="1">
      <alignment horizontal="left" vertical="center" wrapText="1"/>
    </xf>
    <xf numFmtId="0" fontId="27" fillId="4" borderId="1" xfId="1" applyFont="1" applyFill="1" applyBorder="1" applyAlignment="1">
      <alignment horizontal="center" vertical="center" wrapText="1"/>
    </xf>
    <xf numFmtId="0" fontId="27" fillId="21" borderId="1" xfId="1" applyFont="1" applyFill="1" applyBorder="1" applyAlignment="1">
      <alignment horizontal="left" vertical="center" wrapText="1"/>
    </xf>
    <xf numFmtId="0" fontId="27" fillId="21" borderId="1" xfId="1" applyFont="1" applyFill="1" applyBorder="1" applyAlignment="1">
      <alignment horizontal="center" vertical="center" wrapText="1"/>
    </xf>
    <xf numFmtId="0" fontId="27" fillId="7" borderId="1" xfId="1" applyFont="1" applyFill="1" applyBorder="1" applyAlignment="1">
      <alignment horizontal="left" vertical="center" wrapText="1"/>
    </xf>
    <xf numFmtId="0" fontId="27" fillId="7" borderId="1" xfId="1" applyFont="1" applyFill="1" applyBorder="1" applyAlignment="1">
      <alignment horizontal="center" vertical="center" wrapText="1"/>
    </xf>
    <xf numFmtId="0" fontId="30" fillId="0" borderId="0" xfId="1" applyFont="1" applyAlignment="1">
      <alignment horizontal="left" wrapText="1"/>
    </xf>
    <xf numFmtId="0" fontId="27" fillId="0" borderId="0" xfId="1" applyFont="1" applyAlignment="1">
      <alignment horizontal="center" wrapText="1"/>
    </xf>
    <xf numFmtId="0" fontId="30" fillId="0" borderId="0" xfId="1" applyFont="1" applyAlignment="1">
      <alignment wrapText="1"/>
    </xf>
    <xf numFmtId="0" fontId="27" fillId="0" borderId="0" xfId="1" applyFont="1" applyAlignment="1">
      <alignment wrapText="1"/>
    </xf>
    <xf numFmtId="0" fontId="27" fillId="23" borderId="1" xfId="1" applyFont="1" applyFill="1" applyBorder="1" applyAlignment="1">
      <alignment horizontal="left" vertical="center" wrapText="1"/>
    </xf>
    <xf numFmtId="0" fontId="27" fillId="23" borderId="1" xfId="1" applyFont="1" applyFill="1" applyBorder="1" applyAlignment="1">
      <alignment horizontal="center" vertical="center" wrapText="1"/>
    </xf>
    <xf numFmtId="0" fontId="27" fillId="22" borderId="1" xfId="1" applyFont="1" applyFill="1" applyBorder="1" applyAlignment="1">
      <alignment horizontal="left" vertical="center" wrapText="1"/>
    </xf>
    <xf numFmtId="0" fontId="27" fillId="22" borderId="1" xfId="1" applyFont="1" applyFill="1" applyBorder="1" applyAlignment="1">
      <alignment horizontal="center" vertical="center" wrapText="1"/>
    </xf>
    <xf numFmtId="0" fontId="27" fillId="25" borderId="1" xfId="1" applyFont="1" applyFill="1" applyBorder="1" applyAlignment="1">
      <alignment horizontal="left" vertical="center" wrapText="1"/>
    </xf>
    <xf numFmtId="0" fontId="27" fillId="25" borderId="1" xfId="1" applyFont="1" applyFill="1" applyBorder="1" applyAlignment="1">
      <alignment horizontal="center" vertical="center" wrapText="1"/>
    </xf>
    <xf numFmtId="0" fontId="27" fillId="9" borderId="1" xfId="1" applyFont="1" applyFill="1" applyBorder="1" applyAlignment="1">
      <alignment horizontal="left" vertical="center" wrapText="1"/>
    </xf>
    <xf numFmtId="0" fontId="27" fillId="9" borderId="1" xfId="1" applyFont="1" applyFill="1" applyBorder="1" applyAlignment="1">
      <alignment horizontal="center" vertical="center" wrapText="1"/>
    </xf>
    <xf numFmtId="0" fontId="27" fillId="12" borderId="1" xfId="1" applyFont="1" applyFill="1" applyBorder="1" applyAlignment="1">
      <alignment horizontal="left" vertical="center" wrapText="1"/>
    </xf>
    <xf numFmtId="0" fontId="27" fillId="12" borderId="1" xfId="1" applyFont="1" applyFill="1" applyBorder="1" applyAlignment="1">
      <alignment horizontal="center" vertical="center" wrapText="1"/>
    </xf>
    <xf numFmtId="0" fontId="27" fillId="26" borderId="1" xfId="1" applyFont="1" applyFill="1" applyBorder="1" applyAlignment="1">
      <alignment horizontal="left" vertical="center" wrapText="1"/>
    </xf>
    <xf numFmtId="0" fontId="27" fillId="26" borderId="1" xfId="1" applyFont="1" applyFill="1" applyBorder="1" applyAlignment="1">
      <alignment horizontal="center" vertical="center" wrapText="1"/>
    </xf>
    <xf numFmtId="0" fontId="17" fillId="3" borderId="23" xfId="1" applyFont="1" applyFill="1" applyBorder="1" applyAlignment="1">
      <alignment horizontal="center" wrapText="1"/>
    </xf>
    <xf numFmtId="49" fontId="17" fillId="3" borderId="8" xfId="1" applyNumberFormat="1" applyFont="1" applyFill="1" applyBorder="1" applyAlignment="1">
      <alignment horizontal="center" wrapText="1"/>
    </xf>
    <xf numFmtId="0" fontId="27" fillId="0" borderId="1" xfId="1" applyFont="1" applyFill="1" applyBorder="1" applyAlignment="1">
      <alignment horizontal="center" wrapText="1"/>
    </xf>
    <xf numFmtId="49" fontId="27" fillId="0" borderId="3" xfId="1" applyNumberFormat="1" applyFont="1" applyFill="1" applyBorder="1" applyAlignment="1">
      <alignment horizontal="center" wrapText="1"/>
    </xf>
    <xf numFmtId="0" fontId="27" fillId="3" borderId="1" xfId="1" applyFont="1" applyFill="1" applyBorder="1" applyAlignment="1">
      <alignment horizontal="center" wrapText="1"/>
    </xf>
    <xf numFmtId="49" fontId="27" fillId="3" borderId="3" xfId="1" applyNumberFormat="1" applyFont="1" applyFill="1" applyBorder="1" applyAlignment="1">
      <alignment horizontal="center" wrapText="1"/>
    </xf>
    <xf numFmtId="0" fontId="17" fillId="3" borderId="16" xfId="1" applyFont="1" applyFill="1" applyBorder="1" applyAlignment="1">
      <alignment horizontal="center" wrapText="1"/>
    </xf>
    <xf numFmtId="49" fontId="17" fillId="3" borderId="10" xfId="1" applyNumberFormat="1" applyFont="1" applyFill="1" applyBorder="1" applyAlignment="1">
      <alignment horizontal="center" wrapText="1"/>
    </xf>
    <xf numFmtId="0" fontId="2" fillId="11" borderId="13" xfId="1" applyFill="1" applyBorder="1" applyAlignment="1">
      <alignment horizontal="center" wrapText="1"/>
    </xf>
    <xf numFmtId="0" fontId="2" fillId="11" borderId="13" xfId="1" applyFont="1" applyFill="1" applyBorder="1" applyAlignment="1">
      <alignment horizontal="center" vertical="center" wrapText="1"/>
    </xf>
    <xf numFmtId="49" fontId="6" fillId="9" borderId="10" xfId="1" applyNumberFormat="1" applyFont="1" applyFill="1" applyBorder="1" applyAlignment="1">
      <alignment horizontal="center" wrapText="1"/>
    </xf>
    <xf numFmtId="0" fontId="12" fillId="4" borderId="31" xfId="0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3" xfId="0" applyBorder="1" applyAlignment="1">
      <alignment horizontal="center"/>
    </xf>
    <xf numFmtId="0" fontId="31" fillId="0" borderId="24" xfId="0" applyFont="1" applyBorder="1"/>
    <xf numFmtId="0" fontId="31" fillId="0" borderId="25" xfId="0" applyFont="1" applyBorder="1"/>
    <xf numFmtId="0" fontId="31" fillId="0" borderId="10" xfId="0" applyFont="1" applyBorder="1" applyAlignment="1">
      <alignment horizontal="center"/>
    </xf>
    <xf numFmtId="0" fontId="38" fillId="0" borderId="0" xfId="1" applyFont="1" applyAlignment="1">
      <alignment wrapText="1"/>
    </xf>
    <xf numFmtId="0" fontId="6" fillId="0" borderId="0" xfId="1" applyFont="1" applyFill="1" applyBorder="1" applyAlignment="1">
      <alignment vertical="center" wrapText="1"/>
    </xf>
    <xf numFmtId="0" fontId="2" fillId="0" borderId="0" xfId="1" applyFill="1" applyBorder="1" applyAlignment="1">
      <alignment horizontal="center" wrapText="1"/>
    </xf>
    <xf numFmtId="0" fontId="6" fillId="24" borderId="26" xfId="1" applyFont="1" applyFill="1" applyBorder="1" applyAlignment="1">
      <alignment vertical="center" wrapText="1"/>
    </xf>
    <xf numFmtId="0" fontId="2" fillId="24" borderId="38" xfId="1" applyFill="1" applyBorder="1" applyAlignment="1">
      <alignment horizontal="center" wrapText="1"/>
    </xf>
    <xf numFmtId="0" fontId="2" fillId="24" borderId="22" xfId="1" applyFill="1" applyBorder="1" applyAlignment="1">
      <alignment horizontal="center" wrapText="1"/>
    </xf>
    <xf numFmtId="0" fontId="23" fillId="0" borderId="32" xfId="1" applyFont="1" applyFill="1" applyBorder="1" applyAlignment="1">
      <alignment vertical="center" wrapText="1"/>
    </xf>
    <xf numFmtId="0" fontId="35" fillId="0" borderId="0" xfId="1" applyFont="1" applyAlignment="1">
      <alignment wrapText="1"/>
    </xf>
    <xf numFmtId="0" fontId="27" fillId="27" borderId="1" xfId="1" applyFont="1" applyFill="1" applyBorder="1" applyAlignment="1">
      <alignment horizontal="left" vertical="center" wrapText="1"/>
    </xf>
    <xf numFmtId="0" fontId="27" fillId="27" borderId="1" xfId="1" applyFont="1" applyFill="1" applyBorder="1" applyAlignment="1">
      <alignment horizontal="center" vertical="center" wrapText="1"/>
    </xf>
    <xf numFmtId="0" fontId="27" fillId="28" borderId="1" xfId="1" applyFont="1" applyFill="1" applyBorder="1" applyAlignment="1">
      <alignment horizontal="left" vertical="center" wrapText="1"/>
    </xf>
    <xf numFmtId="0" fontId="27" fillId="28" borderId="1" xfId="1" applyFont="1" applyFill="1" applyBorder="1" applyAlignment="1">
      <alignment horizontal="center" vertical="center" wrapText="1"/>
    </xf>
    <xf numFmtId="0" fontId="34" fillId="29" borderId="32" xfId="1" applyFont="1" applyFill="1" applyBorder="1" applyAlignment="1">
      <alignment horizontal="center" vertical="center" wrapText="1"/>
    </xf>
    <xf numFmtId="0" fontId="34" fillId="29" borderId="34" xfId="1" applyFont="1" applyFill="1" applyBorder="1" applyAlignment="1">
      <alignment horizontal="center" vertical="center" wrapText="1"/>
    </xf>
    <xf numFmtId="0" fontId="2" fillId="0" borderId="39" xfId="1" applyFont="1" applyBorder="1" applyAlignment="1">
      <alignment wrapText="1"/>
    </xf>
    <xf numFmtId="0" fontId="2" fillId="0" borderId="14" xfId="1" applyBorder="1"/>
    <xf numFmtId="0" fontId="2" fillId="15" borderId="24" xfId="1" applyFont="1" applyFill="1" applyBorder="1" applyAlignment="1">
      <alignment wrapText="1"/>
    </xf>
    <xf numFmtId="0" fontId="2" fillId="15" borderId="3" xfId="1" applyFill="1" applyBorder="1"/>
    <xf numFmtId="0" fontId="2" fillId="14" borderId="24" xfId="1" applyFont="1" applyFill="1" applyBorder="1" applyAlignment="1">
      <alignment wrapText="1"/>
    </xf>
    <xf numFmtId="0" fontId="2" fillId="14" borderId="3" xfId="1" applyFill="1" applyBorder="1"/>
    <xf numFmtId="0" fontId="2" fillId="11" borderId="24" xfId="1" applyFont="1" applyFill="1" applyBorder="1" applyAlignment="1">
      <alignment wrapText="1"/>
    </xf>
    <xf numFmtId="0" fontId="2" fillId="11" borderId="3" xfId="1" applyFill="1" applyBorder="1"/>
    <xf numFmtId="0" fontId="27" fillId="6" borderId="24" xfId="1" applyFont="1" applyFill="1" applyBorder="1" applyAlignment="1">
      <alignment wrapText="1"/>
    </xf>
    <xf numFmtId="0" fontId="2" fillId="6" borderId="3" xfId="1" applyFill="1" applyBorder="1"/>
    <xf numFmtId="0" fontId="2" fillId="9" borderId="24" xfId="1" applyFont="1" applyFill="1" applyBorder="1" applyAlignment="1">
      <alignment wrapText="1"/>
    </xf>
    <xf numFmtId="0" fontId="2" fillId="9" borderId="3" xfId="1" applyFill="1" applyBorder="1"/>
    <xf numFmtId="0" fontId="2" fillId="9" borderId="11" xfId="1" applyFont="1" applyFill="1" applyBorder="1" applyAlignment="1">
      <alignment wrapText="1"/>
    </xf>
    <xf numFmtId="0" fontId="2" fillId="9" borderId="2" xfId="1" applyFill="1" applyBorder="1"/>
    <xf numFmtId="0" fontId="31" fillId="3" borderId="24" xfId="0" applyFont="1" applyFill="1" applyBorder="1" applyAlignment="1">
      <alignment vertical="center" wrapText="1"/>
    </xf>
    <xf numFmtId="0" fontId="31" fillId="3" borderId="3" xfId="0" applyFont="1" applyFill="1" applyBorder="1" applyAlignment="1">
      <alignment vertical="center" wrapText="1"/>
    </xf>
    <xf numFmtId="0" fontId="31" fillId="19" borderId="25" xfId="1" applyFont="1" applyFill="1" applyBorder="1" applyAlignment="1">
      <alignment wrapText="1"/>
    </xf>
    <xf numFmtId="0" fontId="27" fillId="19" borderId="10" xfId="1" applyFont="1" applyFill="1" applyBorder="1"/>
    <xf numFmtId="0" fontId="17" fillId="0" borderId="32" xfId="1" applyFont="1" applyFill="1" applyBorder="1" applyAlignment="1">
      <alignment vertical="center" wrapText="1"/>
    </xf>
    <xf numFmtId="0" fontId="27" fillId="0" borderId="33" xfId="1" applyFont="1" applyFill="1" applyBorder="1" applyAlignment="1">
      <alignment horizontal="center" wrapText="1"/>
    </xf>
    <xf numFmtId="0" fontId="27" fillId="0" borderId="34" xfId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44" fillId="0" borderId="0" xfId="0" applyFont="1" applyBorder="1" applyAlignment="1">
      <alignment horizontal="left" wrapText="1"/>
    </xf>
    <xf numFmtId="0" fontId="45" fillId="0" borderId="0" xfId="1" applyFont="1"/>
    <xf numFmtId="0" fontId="44" fillId="4" borderId="31" xfId="0" applyFont="1" applyFill="1" applyBorder="1" applyAlignment="1">
      <alignment horizontal="center" vertical="center" wrapText="1"/>
    </xf>
    <xf numFmtId="0" fontId="44" fillId="2" borderId="6" xfId="1" applyFont="1" applyFill="1" applyBorder="1" applyAlignment="1">
      <alignment horizontal="center" vertical="center" wrapText="1"/>
    </xf>
    <xf numFmtId="0" fontId="47" fillId="0" borderId="35" xfId="1" applyFont="1" applyFill="1" applyBorder="1" applyAlignment="1">
      <alignment horizontal="center" vertical="center" wrapText="1"/>
    </xf>
    <xf numFmtId="0" fontId="47" fillId="0" borderId="29" xfId="1" applyFont="1" applyFill="1" applyBorder="1" applyAlignment="1">
      <alignment horizontal="center" vertical="center" wrapText="1"/>
    </xf>
    <xf numFmtId="0" fontId="42" fillId="0" borderId="30" xfId="1" applyFont="1" applyFill="1" applyBorder="1" applyAlignment="1">
      <alignment vertical="center" wrapText="1"/>
    </xf>
    <xf numFmtId="0" fontId="42" fillId="0" borderId="30" xfId="1" applyFont="1" applyFill="1" applyBorder="1" applyAlignment="1">
      <alignment horizontal="center" vertical="center" wrapText="1"/>
    </xf>
    <xf numFmtId="0" fontId="42" fillId="0" borderId="29" xfId="1" applyFont="1" applyFill="1" applyBorder="1" applyAlignment="1">
      <alignment vertical="center" wrapText="1"/>
    </xf>
    <xf numFmtId="0" fontId="42" fillId="0" borderId="29" xfId="1" applyFont="1" applyFill="1" applyBorder="1" applyAlignment="1">
      <alignment horizontal="center" vertical="center" wrapText="1"/>
    </xf>
    <xf numFmtId="0" fontId="42" fillId="0" borderId="37" xfId="1" applyFont="1" applyFill="1" applyBorder="1" applyAlignment="1">
      <alignment vertical="center" wrapText="1"/>
    </xf>
    <xf numFmtId="0" fontId="42" fillId="0" borderId="37" xfId="1" applyFont="1" applyFill="1" applyBorder="1" applyAlignment="1">
      <alignment horizontal="center" vertical="center" wrapText="1"/>
    </xf>
    <xf numFmtId="0" fontId="42" fillId="0" borderId="37" xfId="1" applyFont="1" applyBorder="1"/>
    <xf numFmtId="0" fontId="42" fillId="0" borderId="37" xfId="1" applyFont="1" applyBorder="1" applyAlignment="1">
      <alignment horizontal="center"/>
    </xf>
    <xf numFmtId="0" fontId="44" fillId="0" borderId="0" xfId="1" applyFont="1" applyAlignment="1">
      <alignment wrapText="1"/>
    </xf>
    <xf numFmtId="0" fontId="48" fillId="0" borderId="0" xfId="2" applyFont="1" applyAlignment="1" applyProtection="1"/>
    <xf numFmtId="0" fontId="45" fillId="0" borderId="0" xfId="1" applyFont="1" applyBorder="1" applyAlignment="1">
      <alignment wrapText="1"/>
    </xf>
    <xf numFmtId="0" fontId="49" fillId="0" borderId="0" xfId="1" applyFont="1"/>
    <xf numFmtId="0" fontId="49" fillId="0" borderId="0" xfId="0" applyFont="1" applyAlignment="1">
      <alignment vertical="center"/>
    </xf>
    <xf numFmtId="0" fontId="49" fillId="0" borderId="0" xfId="0" applyFont="1"/>
    <xf numFmtId="0" fontId="27" fillId="30" borderId="1" xfId="1" applyFont="1" applyFill="1" applyBorder="1" applyAlignment="1">
      <alignment horizontal="left" vertical="center" wrapText="1"/>
    </xf>
    <xf numFmtId="0" fontId="27" fillId="30" borderId="1" xfId="1" applyFont="1" applyFill="1" applyBorder="1" applyAlignment="1">
      <alignment horizontal="center" vertical="center" wrapText="1"/>
    </xf>
    <xf numFmtId="0" fontId="27" fillId="31" borderId="1" xfId="1" applyFont="1" applyFill="1" applyBorder="1" applyAlignment="1">
      <alignment horizontal="left" vertical="center" wrapText="1"/>
    </xf>
    <xf numFmtId="0" fontId="27" fillId="31" borderId="1" xfId="1" applyFont="1" applyFill="1" applyBorder="1" applyAlignment="1">
      <alignment horizontal="center" vertical="center" wrapText="1"/>
    </xf>
    <xf numFmtId="0" fontId="51" fillId="0" borderId="37" xfId="1" applyFont="1" applyBorder="1"/>
    <xf numFmtId="0" fontId="51" fillId="0" borderId="37" xfId="1" applyFont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0" fillId="0" borderId="1" xfId="0" applyFont="1" applyFill="1" applyBorder="1" applyAlignment="1">
      <alignment vertical="center" wrapText="1"/>
    </xf>
    <xf numFmtId="0" fontId="50" fillId="0" borderId="1" xfId="0" applyFont="1" applyBorder="1" applyAlignment="1">
      <alignment horizontal="center" vertical="center" wrapText="1"/>
    </xf>
    <xf numFmtId="0" fontId="53" fillId="4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2" fillId="0" borderId="12" xfId="0" applyNumberFormat="1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54" fillId="0" borderId="1" xfId="0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wrapText="1"/>
    </xf>
    <xf numFmtId="0" fontId="5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NumberFormat="1" applyFont="1" applyBorder="1" applyAlignment="1" applyProtection="1">
      <alignment horizontal="center" wrapText="1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1" fontId="54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55" fillId="0" borderId="1" xfId="2" applyNumberFormat="1" applyFont="1" applyBorder="1" applyAlignment="1" applyProtection="1">
      <alignment horizontal="left" wrapText="1"/>
    </xf>
    <xf numFmtId="0" fontId="55" fillId="0" borderId="1" xfId="2" applyFont="1" applyBorder="1" applyAlignment="1" applyProtection="1">
      <alignment horizontal="left" wrapText="1"/>
    </xf>
    <xf numFmtId="4" fontId="2" fillId="0" borderId="1" xfId="0" applyNumberFormat="1" applyFont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right" wrapText="1"/>
    </xf>
    <xf numFmtId="0" fontId="13" fillId="4" borderId="1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horizontal="right" wrapText="1"/>
    </xf>
    <xf numFmtId="4" fontId="7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2" applyFill="1" applyBorder="1" applyAlignment="1" applyProtection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2" fillId="0" borderId="1" xfId="2" applyFill="1" applyBorder="1" applyAlignment="1" applyProtection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2" applyFont="1" applyAlignment="1" applyProtection="1"/>
    <xf numFmtId="0" fontId="12" fillId="0" borderId="13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 applyProtection="1">
      <alignment horizontal="center" wrapText="1" shrinkToFit="1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Fill="1" applyBorder="1" applyAlignment="1">
      <alignment horizontal="center" wrapText="1" shrinkToFit="1"/>
    </xf>
    <xf numFmtId="0" fontId="56" fillId="0" borderId="0" xfId="0" applyFont="1" applyAlignment="1">
      <alignment horizontal="left"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wrapText="1" shrinkToFit="1"/>
    </xf>
    <xf numFmtId="0" fontId="13" fillId="4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wrapText="1" shrinkToFit="1"/>
    </xf>
    <xf numFmtId="0" fontId="7" fillId="0" borderId="0" xfId="0" applyFont="1" applyFill="1" applyBorder="1" applyAlignment="1">
      <alignment wrapText="1" shrinkToFit="1"/>
    </xf>
    <xf numFmtId="0" fontId="18" fillId="0" borderId="14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wrapText="1" shrinkToFit="1"/>
    </xf>
    <xf numFmtId="0" fontId="7" fillId="0" borderId="1" xfId="0" applyFont="1" applyFill="1" applyBorder="1" applyAlignment="1">
      <alignment horizontal="center" wrapText="1" shrinkToFit="1"/>
    </xf>
    <xf numFmtId="0" fontId="7" fillId="0" borderId="0" xfId="0" applyFont="1" applyBorder="1" applyAlignment="1">
      <alignment wrapText="1" shrinkToFit="1"/>
    </xf>
    <xf numFmtId="0" fontId="6" fillId="3" borderId="1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wrapText="1"/>
    </xf>
    <xf numFmtId="0" fontId="7" fillId="0" borderId="0" xfId="0" applyNumberFormat="1" applyFont="1" applyBorder="1"/>
    <xf numFmtId="49" fontId="2" fillId="0" borderId="1" xfId="0" applyNumberFormat="1" applyFont="1" applyFill="1" applyBorder="1" applyAlignment="1">
      <alignment horizontal="center" wrapText="1"/>
    </xf>
    <xf numFmtId="0" fontId="55" fillId="0" borderId="1" xfId="2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4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4" applyFont="1" applyFill="1" applyBorder="1" applyAlignment="1">
      <alignment horizontal="center"/>
    </xf>
    <xf numFmtId="3" fontId="2" fillId="0" borderId="9" xfId="3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wrapText="1"/>
    </xf>
    <xf numFmtId="49" fontId="55" fillId="0" borderId="1" xfId="2" applyNumberFormat="1" applyFont="1" applyFill="1" applyBorder="1" applyAlignment="1" applyProtection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center" wrapText="1"/>
    </xf>
    <xf numFmtId="49" fontId="2" fillId="34" borderId="1" xfId="0" applyNumberFormat="1" applyFont="1" applyFill="1" applyBorder="1" applyAlignment="1" applyProtection="1">
      <alignment horizontal="center" vertical="center" wrapText="1"/>
    </xf>
    <xf numFmtId="49" fontId="2" fillId="34" borderId="12" xfId="0" applyNumberFormat="1" applyFont="1" applyFill="1" applyBorder="1" applyAlignment="1" applyProtection="1">
      <alignment horizontal="center" vertical="center" wrapText="1"/>
    </xf>
    <xf numFmtId="49" fontId="2" fillId="34" borderId="1" xfId="0" applyNumberFormat="1" applyFont="1" applyFill="1" applyBorder="1" applyAlignment="1">
      <alignment horizontal="center" vertical="center" wrapText="1"/>
    </xf>
    <xf numFmtId="49" fontId="2" fillId="0" borderId="3" xfId="1" applyNumberForma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 applyProtection="1">
      <alignment horizontal="left" vertical="center" wrapText="1"/>
    </xf>
    <xf numFmtId="0" fontId="22" fillId="0" borderId="1" xfId="2" applyFill="1" applyBorder="1" applyAlignment="1" applyProtection="1">
      <alignment horizontal="left" vertical="center" wrapText="1"/>
    </xf>
    <xf numFmtId="4" fontId="2" fillId="4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4" borderId="1" xfId="0" applyFont="1" applyFill="1" applyBorder="1" applyAlignment="1" applyProtection="1">
      <alignment horizontal="center" vertical="center" wrapText="1"/>
    </xf>
    <xf numFmtId="0" fontId="2" fillId="34" borderId="1" xfId="0" applyFont="1" applyFill="1" applyBorder="1" applyAlignment="1" applyProtection="1">
      <alignment horizontal="left" vertical="center" wrapText="1"/>
    </xf>
    <xf numFmtId="0" fontId="22" fillId="0" borderId="1" xfId="2" applyBorder="1" applyAlignment="1" applyProtection="1">
      <alignment horizontal="left" vertical="center" wrapText="1"/>
    </xf>
    <xf numFmtId="1" fontId="2" fillId="34" borderId="1" xfId="0" applyNumberFormat="1" applyFont="1" applyFill="1" applyBorder="1" applyAlignment="1" applyProtection="1">
      <alignment horizontal="center" vertical="center" wrapText="1"/>
    </xf>
    <xf numFmtId="0" fontId="22" fillId="34" borderId="1" xfId="2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34" borderId="1" xfId="0" applyFont="1" applyFill="1" applyBorder="1" applyAlignment="1">
      <alignment horizontal="center" vertical="center" wrapText="1"/>
    </xf>
    <xf numFmtId="0" fontId="55" fillId="34" borderId="1" xfId="2" applyFont="1" applyFill="1" applyBorder="1" applyAlignment="1" applyProtection="1">
      <alignment horizontal="left" vertical="center" wrapText="1"/>
    </xf>
    <xf numFmtId="0" fontId="2" fillId="34" borderId="1" xfId="0" applyFont="1" applyFill="1" applyBorder="1" applyAlignment="1">
      <alignment horizontal="left" vertical="center" wrapText="1"/>
    </xf>
    <xf numFmtId="0" fontId="31" fillId="0" borderId="30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2" xfId="1" applyNumberFormat="1" applyFill="1" applyBorder="1" applyAlignment="1">
      <alignment horizontal="center" vertical="center" wrapText="1"/>
    </xf>
    <xf numFmtId="0" fontId="2" fillId="34" borderId="1" xfId="0" applyFont="1" applyFill="1" applyBorder="1" applyAlignment="1" applyProtection="1">
      <alignment horizontal="center" vertical="center"/>
    </xf>
    <xf numFmtId="0" fontId="60" fillId="34" borderId="1" xfId="2" applyFont="1" applyFill="1" applyBorder="1" applyAlignment="1" applyProtection="1">
      <alignment horizontal="left" vertical="center" wrapText="1"/>
    </xf>
    <xf numFmtId="49" fontId="2" fillId="34" borderId="3" xfId="0" applyNumberFormat="1" applyFont="1" applyFill="1" applyBorder="1" applyAlignment="1" applyProtection="1">
      <alignment horizontal="center" vertical="center" wrapText="1"/>
    </xf>
    <xf numFmtId="0" fontId="27" fillId="34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34" borderId="1" xfId="2" applyFont="1" applyFill="1" applyBorder="1" applyAlignment="1" applyProtection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2" fillId="0" borderId="1" xfId="2" applyFill="1" applyBorder="1" applyAlignment="1" applyProtection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2" fillId="0" borderId="0" xfId="2" applyAlignment="1" applyProtection="1">
      <alignment horizontal="center" vertical="center"/>
    </xf>
    <xf numFmtId="4" fontId="2" fillId="4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4" fontId="59" fillId="34" borderId="1" xfId="5" applyNumberFormat="1" applyFont="1" applyFill="1" applyBorder="1" applyAlignment="1">
      <alignment vertical="center" wrapText="1"/>
    </xf>
    <xf numFmtId="4" fontId="23" fillId="34" borderId="1" xfId="0" applyNumberFormat="1" applyFont="1" applyFill="1" applyBorder="1" applyAlignment="1">
      <alignment vertical="center" wrapText="1"/>
    </xf>
    <xf numFmtId="4" fontId="2" fillId="36" borderId="1" xfId="0" applyNumberFormat="1" applyFont="1" applyFill="1" applyBorder="1" applyAlignment="1">
      <alignment horizontal="right" vertical="center" wrapText="1"/>
    </xf>
    <xf numFmtId="4" fontId="2" fillId="36" borderId="1" xfId="0" applyNumberFormat="1" applyFont="1" applyFill="1" applyBorder="1" applyAlignment="1">
      <alignment vertical="center" wrapText="1"/>
    </xf>
    <xf numFmtId="0" fontId="2" fillId="0" borderId="0" xfId="0" applyFont="1" applyBorder="1"/>
    <xf numFmtId="0" fontId="2" fillId="34" borderId="1" xfId="0" applyNumberFormat="1" applyFont="1" applyFill="1" applyBorder="1" applyAlignment="1">
      <alignment horizontal="center" vertical="center" wrapText="1"/>
    </xf>
    <xf numFmtId="0" fontId="22" fillId="34" borderId="1" xfId="2" applyFill="1" applyBorder="1" applyAlignment="1" applyProtection="1">
      <alignment horizontal="center" wrapText="1"/>
    </xf>
    <xf numFmtId="0" fontId="2" fillId="34" borderId="1" xfId="0" applyFont="1" applyFill="1" applyBorder="1" applyAlignment="1">
      <alignment horizontal="left" vertical="top" wrapText="1"/>
    </xf>
    <xf numFmtId="0" fontId="2" fillId="34" borderId="1" xfId="0" applyFont="1" applyFill="1" applyBorder="1" applyAlignment="1">
      <alignment horizontal="center" wrapText="1"/>
    </xf>
    <xf numFmtId="1" fontId="2" fillId="34" borderId="1" xfId="0" applyNumberFormat="1" applyFont="1" applyFill="1" applyBorder="1" applyAlignment="1">
      <alignment horizontal="center" vertical="center" wrapText="1"/>
    </xf>
    <xf numFmtId="0" fontId="2" fillId="34" borderId="1" xfId="0" applyFont="1" applyFill="1" applyBorder="1" applyAlignment="1">
      <alignment horizontal="center" vertical="center"/>
    </xf>
    <xf numFmtId="0" fontId="22" fillId="34" borderId="1" xfId="2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2" fillId="34" borderId="1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2" fillId="0" borderId="1" xfId="2" applyBorder="1" applyAlignment="1" applyProtection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22" fillId="34" borderId="13" xfId="2" applyFont="1" applyFill="1" applyBorder="1" applyAlignment="1" applyProtection="1">
      <alignment horizontal="center" vertical="center" wrapText="1"/>
    </xf>
    <xf numFmtId="0" fontId="22" fillId="0" borderId="0" xfId="2" applyAlignment="1" applyProtection="1">
      <alignment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0" xfId="0" applyNumberFormat="1" applyFont="1" applyBorder="1"/>
    <xf numFmtId="0" fontId="22" fillId="0" borderId="0" xfId="2" applyAlignment="1" applyProtection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2" fillId="34" borderId="1" xfId="0" applyNumberFormat="1" applyFont="1" applyFill="1" applyBorder="1" applyAlignment="1">
      <alignment horizontal="center" wrapText="1"/>
    </xf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center"/>
    </xf>
    <xf numFmtId="49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34" borderId="1" xfId="0" applyFont="1" applyFill="1" applyBorder="1" applyAlignment="1">
      <alignment wrapText="1"/>
    </xf>
    <xf numFmtId="0" fontId="2" fillId="34" borderId="1" xfId="0" applyFont="1" applyFill="1" applyBorder="1" applyAlignment="1">
      <alignment vertical="top" wrapText="1"/>
    </xf>
    <xf numFmtId="0" fontId="2" fillId="0" borderId="12" xfId="0" applyFont="1" applyBorder="1" applyAlignment="1">
      <alignment horizontal="left" wrapText="1"/>
    </xf>
    <xf numFmtId="0" fontId="2" fillId="34" borderId="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center"/>
    </xf>
    <xf numFmtId="0" fontId="12" fillId="3" borderId="18" xfId="0" applyNumberFormat="1" applyFont="1" applyFill="1" applyBorder="1" applyAlignment="1">
      <alignment horizontal="center" vertical="center" wrapText="1"/>
    </xf>
    <xf numFmtId="0" fontId="0" fillId="3" borderId="19" xfId="0" applyNumberFormat="1" applyFill="1" applyBorder="1" applyAlignment="1"/>
    <xf numFmtId="0" fontId="13" fillId="5" borderId="20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12" borderId="15" xfId="0" applyFont="1" applyFill="1" applyBorder="1" applyAlignment="1">
      <alignment horizontal="center" vertical="center"/>
    </xf>
    <xf numFmtId="0" fontId="13" fillId="12" borderId="12" xfId="0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center" vertical="center" wrapText="1"/>
    </xf>
    <xf numFmtId="0" fontId="6" fillId="8" borderId="26" xfId="1" applyFont="1" applyFill="1" applyBorder="1" applyAlignment="1">
      <alignment horizontal="center" vertical="center" wrapText="1"/>
    </xf>
    <xf numFmtId="0" fontId="6" fillId="8" borderId="27" xfId="1" applyFont="1" applyFill="1" applyBorder="1" applyAlignment="1">
      <alignment horizontal="center" vertical="center" wrapText="1"/>
    </xf>
    <xf numFmtId="0" fontId="6" fillId="8" borderId="28" xfId="1" applyFont="1" applyFill="1" applyBorder="1" applyAlignment="1">
      <alignment horizontal="center" vertical="center" wrapText="1"/>
    </xf>
    <xf numFmtId="0" fontId="6" fillId="11" borderId="26" xfId="1" applyFont="1" applyFill="1" applyBorder="1" applyAlignment="1">
      <alignment horizontal="center" vertical="center" wrapText="1"/>
    </xf>
    <xf numFmtId="0" fontId="6" fillId="11" borderId="27" xfId="1" applyFont="1" applyFill="1" applyBorder="1" applyAlignment="1">
      <alignment horizontal="center" vertical="center" wrapText="1"/>
    </xf>
    <xf numFmtId="0" fontId="6" fillId="11" borderId="28" xfId="1" applyFont="1" applyFill="1" applyBorder="1" applyAlignment="1">
      <alignment horizontal="center" vertical="center" wrapText="1"/>
    </xf>
    <xf numFmtId="0" fontId="6" fillId="19" borderId="26" xfId="1" applyFont="1" applyFill="1" applyBorder="1" applyAlignment="1">
      <alignment horizontal="center" vertical="center" wrapText="1"/>
    </xf>
    <xf numFmtId="0" fontId="6" fillId="19" borderId="27" xfId="1" applyFont="1" applyFill="1" applyBorder="1" applyAlignment="1">
      <alignment horizontal="center" vertical="center" wrapText="1"/>
    </xf>
    <xf numFmtId="0" fontId="6" fillId="19" borderId="28" xfId="1" applyFont="1" applyFill="1" applyBorder="1" applyAlignment="1">
      <alignment horizontal="center" vertical="center" wrapText="1"/>
    </xf>
    <xf numFmtId="0" fontId="6" fillId="6" borderId="26" xfId="1" applyFont="1" applyFill="1" applyBorder="1" applyAlignment="1">
      <alignment horizontal="center" vertical="center" wrapText="1"/>
    </xf>
    <xf numFmtId="0" fontId="6" fillId="6" borderId="27" xfId="1" applyFont="1" applyFill="1" applyBorder="1" applyAlignment="1">
      <alignment horizontal="center" vertical="center" wrapText="1"/>
    </xf>
    <xf numFmtId="0" fontId="6" fillId="6" borderId="28" xfId="1" applyFont="1" applyFill="1" applyBorder="1" applyAlignment="1">
      <alignment horizontal="center" vertical="center" wrapText="1"/>
    </xf>
    <xf numFmtId="0" fontId="6" fillId="4" borderId="26" xfId="1" applyFont="1" applyFill="1" applyBorder="1" applyAlignment="1">
      <alignment horizontal="center" vertical="center" wrapText="1"/>
    </xf>
    <xf numFmtId="0" fontId="6" fillId="4" borderId="27" xfId="1" applyFont="1" applyFill="1" applyBorder="1" applyAlignment="1">
      <alignment horizontal="center" vertical="center" wrapText="1"/>
    </xf>
    <xf numFmtId="0" fontId="6" fillId="18" borderId="26" xfId="1" applyFont="1" applyFill="1" applyBorder="1" applyAlignment="1">
      <alignment horizontal="center" vertical="center" wrapText="1"/>
    </xf>
    <xf numFmtId="0" fontId="6" fillId="18" borderId="27" xfId="1" applyFont="1" applyFill="1" applyBorder="1" applyAlignment="1">
      <alignment horizontal="center" vertical="center" wrapText="1"/>
    </xf>
    <xf numFmtId="0" fontId="6" fillId="18" borderId="28" xfId="1" applyFont="1" applyFill="1" applyBorder="1" applyAlignment="1">
      <alignment horizontal="center" vertical="center" wrapText="1"/>
    </xf>
    <xf numFmtId="0" fontId="6" fillId="17" borderId="26" xfId="1" applyFont="1" applyFill="1" applyBorder="1" applyAlignment="1">
      <alignment horizontal="center" vertical="center" wrapText="1"/>
    </xf>
    <xf numFmtId="0" fontId="6" fillId="17" borderId="27" xfId="1" applyFont="1" applyFill="1" applyBorder="1" applyAlignment="1">
      <alignment horizontal="center" vertical="center" wrapText="1"/>
    </xf>
    <xf numFmtId="0" fontId="6" fillId="17" borderId="28" xfId="1" applyFont="1" applyFill="1" applyBorder="1" applyAlignment="1">
      <alignment horizontal="center" vertical="center" wrapText="1"/>
    </xf>
    <xf numFmtId="0" fontId="6" fillId="3" borderId="26" xfId="1" applyFont="1" applyFill="1" applyBorder="1" applyAlignment="1">
      <alignment horizontal="center" vertical="center" wrapText="1"/>
    </xf>
    <xf numFmtId="0" fontId="6" fillId="3" borderId="27" xfId="1" applyFont="1" applyFill="1" applyBorder="1" applyAlignment="1">
      <alignment horizontal="center" vertical="center" wrapText="1"/>
    </xf>
    <xf numFmtId="0" fontId="6" fillId="3" borderId="28" xfId="1" applyFont="1" applyFill="1" applyBorder="1" applyAlignment="1">
      <alignment horizontal="center" vertical="center" wrapText="1"/>
    </xf>
    <xf numFmtId="0" fontId="33" fillId="13" borderId="26" xfId="1" applyFont="1" applyFill="1" applyBorder="1" applyAlignment="1">
      <alignment horizontal="center" vertical="center" wrapText="1"/>
    </xf>
    <xf numFmtId="0" fontId="24" fillId="13" borderId="27" xfId="1" applyFont="1" applyFill="1" applyBorder="1" applyAlignment="1">
      <alignment horizontal="center" vertical="center" wrapText="1"/>
    </xf>
    <xf numFmtId="0" fontId="24" fillId="13" borderId="28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0" fontId="17" fillId="3" borderId="24" xfId="1" applyFont="1" applyFill="1" applyBorder="1" applyAlignment="1">
      <alignment horizontal="center" vertical="center" wrapText="1"/>
    </xf>
    <xf numFmtId="0" fontId="17" fillId="3" borderId="25" xfId="1" applyFont="1" applyFill="1" applyBorder="1" applyAlignment="1">
      <alignment horizontal="center" vertical="center" wrapText="1"/>
    </xf>
    <xf numFmtId="0" fontId="6" fillId="16" borderId="7" xfId="1" applyFont="1" applyFill="1" applyBorder="1" applyAlignment="1">
      <alignment horizontal="center" vertical="center" wrapText="1"/>
    </xf>
    <xf numFmtId="0" fontId="6" fillId="16" borderId="24" xfId="1" applyFont="1" applyFill="1" applyBorder="1" applyAlignment="1">
      <alignment horizontal="center" vertical="center" wrapText="1"/>
    </xf>
    <xf numFmtId="0" fontId="6" fillId="16" borderId="25" xfId="1" applyFont="1" applyFill="1" applyBorder="1" applyAlignment="1">
      <alignment horizontal="center" vertical="center" wrapText="1"/>
    </xf>
    <xf numFmtId="0" fontId="6" fillId="10" borderId="26" xfId="1" applyFont="1" applyFill="1" applyBorder="1" applyAlignment="1">
      <alignment horizontal="center" vertical="center" wrapText="1"/>
    </xf>
    <xf numFmtId="0" fontId="6" fillId="10" borderId="27" xfId="1" applyFont="1" applyFill="1" applyBorder="1" applyAlignment="1">
      <alignment horizontal="center" vertical="center" wrapText="1"/>
    </xf>
    <xf numFmtId="0" fontId="6" fillId="10" borderId="28" xfId="1" applyFont="1" applyFill="1" applyBorder="1" applyAlignment="1">
      <alignment horizontal="center" vertical="center" wrapText="1"/>
    </xf>
    <xf numFmtId="0" fontId="6" fillId="9" borderId="26" xfId="1" applyFont="1" applyFill="1" applyBorder="1" applyAlignment="1">
      <alignment horizontal="center" vertical="center" wrapText="1"/>
    </xf>
    <xf numFmtId="0" fontId="6" fillId="9" borderId="27" xfId="1" applyFont="1" applyFill="1" applyBorder="1" applyAlignment="1">
      <alignment horizontal="center" vertical="center" wrapText="1"/>
    </xf>
    <xf numFmtId="0" fontId="6" fillId="9" borderId="28" xfId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/>
    </xf>
    <xf numFmtId="0" fontId="18" fillId="4" borderId="13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 applyProtection="1">
      <alignment vertical="center" wrapText="1"/>
    </xf>
    <xf numFmtId="4" fontId="7" fillId="4" borderId="1" xfId="0" applyNumberFormat="1" applyFont="1" applyFill="1" applyBorder="1" applyAlignment="1">
      <alignment wrapText="1"/>
    </xf>
    <xf numFmtId="4" fontId="2" fillId="4" borderId="1" xfId="0" applyNumberFormat="1" applyFont="1" applyFill="1" applyBorder="1" applyAlignment="1"/>
    <xf numFmtId="4" fontId="4" fillId="4" borderId="1" xfId="0" applyNumberFormat="1" applyFont="1" applyFill="1" applyBorder="1" applyAlignment="1">
      <alignment wrapText="1"/>
    </xf>
    <xf numFmtId="4" fontId="7" fillId="0" borderId="0" xfId="0" applyNumberFormat="1" applyFont="1" applyBorder="1" applyAlignment="1"/>
  </cellXfs>
  <cellStyles count="6">
    <cellStyle name="40% - Accent1" xfId="3" builtinId="31"/>
    <cellStyle name="40% - Accent2" xfId="4" builtinId="35"/>
    <cellStyle name="Hyperlink" xfId="2" builtinId="8"/>
    <cellStyle name="Neutral" xfId="5" builtinId="2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ya's%20Stuff/Maya%202014-2015/Statistika%20Ured%20za%20udruge/2015%20za%202014/Grad%20Rijeka%202014.%20IZVJE&#352;&#262;E-%20Detaljni%20obrazac_JLPS_unprotecte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alovic_maja/Downloads/Izvje&#353;&#263;e-o-financiranim-projektima-organizacija-civilnog-dru&#353;tva-za-2020.-godinu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GRAD%20RIJEKA%20Detaljno%20izvje&#353;&#263;e%20za%202021.%20godinu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ZA%20ISPUNITI%20GRAD%20RIJEKA%20Detaljno%20izvje&#353;&#263;e%20za%202022.%20godinu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dekic_jadran/AppData/Local/Microsoft/Windows/INetCache/Content.Outlook/SL8WHG3V/GRAD%20RIJEKA%20-%20IZVJE&#352;&#262;E%202015.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OB%202022-2023/Ured%20za%20udruge/2022/Copy%20of%20rplp%20samouprava%20Fadljevi&#263;%20Detaljno%20izvje&#353;&#263;e%20za%202022.%20godinu%20samouprav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JOB%202022-2023/Ured%20za%20udruge/2022/samouprava%20&#353;ari&#263;%20Detaljno%20izvje&#353;&#263;e%20za%202022.%20godinu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dekic_jadran/Desktop/Tablica%20udruge/GRAD%20RIJEKA%20-%20IZVJE&#352;&#262;E%202015.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dekic_jadran/AppData/Local/Microsoft/Windows/INetCache/Content.Outlook/H43ZT9EQ/Objedinjeno%20izvje&#353;&#263;e%20GR%202018_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JOB%202020%20-%202021/Ured%20za%20udruge%20-%20Izvje&#353;tavanje/2021%20za%202020/Odjeli%20izvje&#353;&#263;a/zdravstvoCopy%20of%20Detaljno%20izvjesce%20o%20financiranju%20OCD%20u%202020.%20godini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dekic_jadran/AppData/Local/Microsoft/Windows/INetCache/Content.Outlook/H43ZT9EQ/GRAD%20RIJEKA%20Detaljno%20izvjesce%20za%202017%20o&#382;ujak.%20godin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%20Bla&#382;evi&#263;%20Podaci/Documents/JAVNE%20POTREBE%20U%20KULTURI_2022/JP%202022%20Rebalans_19.04.2022._Korisnici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dekic_jadran/AppData/Local/Microsoft/Windows/INetCache/Content.Outlook/2NZ0BZ3I/GRAD%20RIJEKA%20Detaljno%20izvje&#353;&#263;e%20za%202021.%20godinu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JOB%202020%20-%202021/Ured%20za%20udruge%20-%20Izvje&#353;tavanje/2021%20za%202020/Detaljno%20izvjesce%20za%202020.%20godinu%20listopad%20202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JOB%202022-2023/Ured%20za%20udruge/2022/zdravstvo%20ZA%20ISPUNITI%20GRAD%20RIJEKA%20Detaljno%20izvje&#353;&#263;e%20za%202022.%20godinu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JOB%202022-2023/Ured%20za%20udruge/2022/Detaljno%20izvje&#353;&#263;e%20za%202022.%20godinu-Tehni&#269;ka%20kultura%20i%20Sport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JAVNE%20POTREBE%202020/Maja%20Tatalovi&#263;/Detaljno%20izvjesce%20za%20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JAVNE%20POTREBE%202019/MAJA%20-%20Detaljno%20uzvje&#353;&#263;e%20za%202018/Copy%20of%20GRAD%20RIJEKA%20Detaljno%20izvjesce%20za%202017%20o&#382;ujak.%20godin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OB%202020%20-%202021/Ured%20za%20udruge%20-%20Izvje&#353;tavanje/2021%20za%202020/Odjeli%20izvje&#353;&#263;a/Ured%20Grada%202020%20&#382;ut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ORIGIRANO%203%202022%20pregled%20UZU%20Detaljno%20izvjesce%20za%202020.%20GRAD%20RIJEKA%20(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olka_Maja/Documents/Maya%202016-2017/Ured%20za%20udruge%20-%20Izvje&#353;taj/Statistika%20-%20Ured%20za%20udruge%202017%20za%202016/Po%20odjelima/Zdravstvo%20Detaljno%20izvjesce%20za%202016.%20godinu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olka_Maja/Documents/2018-2019/Ured%20za%20udruge%20-%20Izvje&#353;tavanje/2018%20za%202017/Ured%20GradaCopy%20of%20Detaljno%20izvjesce%20za%202017.%20godin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olka_Maja/Documents/2018-2019/Ured%20za%20udruge%20-%20Izvje&#353;tavanje/Statistika%20-%20Ured%20za%20udruge%202017%20za%202016/Po%20odjelima/Ured%20Grada%20Detaljno%20izvjesce%20za%202016.%20godinubez%20osnovne%20djelatnost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alovic_maja/Documents/2018-2019/Ured%20za%20udruge%20-%20Izvje&#353;tavanje/2019%20za%202017/GRAD%20RIJEKA%20Detaljno%20izvjesce%20za%202017%20o&#382;ujak.%20godinu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olka_Maja/Documents/Maya%202016-2017/Ured%20za%20udruge%20-%20Izvje&#353;taj/Statistika%20-%20Ured%20za%20udruge%202016%20za%202015/NOVO%20izvje&#353;tavanje%202015/Ispravljeno/Ured%20Grada%20-%20IZVJE&#352;&#262;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1 - OPĆA PODRUČJA"/>
      <sheetName val="Legenda 1A - spec. područja"/>
      <sheetName val="Legenda 2 - korisnička skup"/>
      <sheetName val="Legenda 3 - aktivnosti"/>
      <sheetName val="Legenda 4 - teritorijalna zastu"/>
      <sheetName val="Legenda OND - Oblik i namjena"/>
      <sheetName val="Legenda IZ - Izvor DS"/>
      <sheetName val="Legenda 3 - Tip aktivnosti"/>
      <sheetName val="Legenda 2 - Korisnička skupina"/>
      <sheetName val="Legenda 1 - Opća područja fin."/>
      <sheetName val="Legenda 4 - Teritorijalna zast."/>
      <sheetName val="Legenda 1 - Spec. područja fin"/>
      <sheetName val="Provedba na otocima"/>
    </sheetNames>
    <sheetDataSet>
      <sheetData sheetId="0" refreshError="1"/>
      <sheetData sheetId="1"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 t="str">
            <v>Q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  <sheetName val="Provedba na otoci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  <sheetName val="Provedba na otoci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  <sheetName val="Provedba na otoci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ND - Način dodjele"/>
      <sheetName val="Legenda 1 - Opća područja fin."/>
      <sheetName val="Legenda 1A - Spec. područja fin"/>
      <sheetName val="Legenda 2 - Korisnička skupina"/>
      <sheetName val="Legenda 3 - Tip aktivnosti"/>
      <sheetName val="Legenda 4 - Teritorijalna zast."/>
      <sheetName val="Legenda IZ - Izvor DS"/>
      <sheetName val="Legenda 1 - Spec. područja fin"/>
      <sheetName val="Legenda OND - Oblik i namje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  <sheetName val="Provedba na otoci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  <sheetName val="Provedba na otoci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ND - Način dodjele"/>
      <sheetName val="Legenda 1 - Opća područja fin."/>
      <sheetName val="Legenda 1A - Spec. područja fin"/>
      <sheetName val="Legenda 2 - Korisnička skupina"/>
      <sheetName val="Legenda 3 - Tip aktivnosti"/>
      <sheetName val="Legenda 4 - Teritorijalna zast."/>
      <sheetName val="Legenda 1 - Spec. područja f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 2022 rebalans"/>
      <sheetName val="Provedba na otocima"/>
      <sheetName val="Legenda 2 - Korisnička skupina"/>
      <sheetName val="Legenda 1 - Spec. područja fin"/>
      <sheetName val="Legenda 3 - Tip aktivnosti"/>
      <sheetName val="Legenda IZ - Izvor DS"/>
      <sheetName val="Legenda OND - Oblik i namjena"/>
      <sheetName val="Legenda 4 - Teritorijalna zas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  <sheetName val="Provedba na otoci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  <sheetName val="Provedba na otocim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  <sheetName val="Provedba na otoci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  <sheetName val="Provedba na otoci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  <sheetName val="Provedba na otoci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Opća područja fin."/>
      <sheetName val="Legenda 1A - Spec. područja fin"/>
      <sheetName val="Legenda 2 - Korisnička skupina"/>
      <sheetName val="Legenda 3 - Tip aktivnosti"/>
      <sheetName val="Legenda 4 - Teritorijalna zast."/>
      <sheetName val="Legenda 1 - Spec. područja f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Opća područja fin."/>
      <sheetName val="Legenda 1A - Spec. područja fin"/>
      <sheetName val="Legenda 2 - Korisnička skupina"/>
      <sheetName val="Legenda 3 - Tip aktivnosti"/>
      <sheetName val="Legenda 4 - Teritorijalna zas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IZ - Izvor DS"/>
      <sheetName val="Legenda OND - Oblik i namjena"/>
      <sheetName val="Legenda 1 - Spec. područja fin"/>
      <sheetName val="Legenda 2 - Korisnička skupina"/>
      <sheetName val="Legenda 3 - Tip aktivnosti"/>
      <sheetName val="Legenda 4 - Teritorijalna zas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ZA UPIS PODATAKA"/>
      <sheetName val="Legenda ND - Način dodjele"/>
      <sheetName val="Legenda 1 - Opća područja fin."/>
      <sheetName val="Legenda 1A - Spec. područja fin"/>
      <sheetName val="Legenda 2 - Korisnička skupina"/>
      <sheetName val="Legenda 3 - Tip aktivnosti"/>
      <sheetName val="Legenda 4 - Teritorijalna zast.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rustvokiberneticararijeka@gmail.com%3E" TargetMode="External"/><Relationship Id="rId299" Type="http://schemas.openxmlformats.org/officeDocument/2006/relationships/hyperlink" Target="https://nk-rijeka.hr/" TargetMode="External"/><Relationship Id="rId21" Type="http://schemas.openxmlformats.org/officeDocument/2006/relationships/hyperlink" Target="mailto:uginpgz.ri@gmail.com" TargetMode="External"/><Relationship Id="rId63" Type="http://schemas.openxmlformats.org/officeDocument/2006/relationships/hyperlink" Target="http://www.udruga-uzor-rijeka.hr/" TargetMode="External"/><Relationship Id="rId159" Type="http://schemas.openxmlformats.org/officeDocument/2006/relationships/hyperlink" Target="mailto:vedran@klana.hr" TargetMode="External"/><Relationship Id="rId324" Type="http://schemas.openxmlformats.org/officeDocument/2006/relationships/hyperlink" Target="http://www.sah-rijeka.hr/" TargetMode="External"/><Relationship Id="rId366" Type="http://schemas.openxmlformats.org/officeDocument/2006/relationships/hyperlink" Target="mailto:jandroic@gmail.com" TargetMode="External"/><Relationship Id="rId170" Type="http://schemas.openxmlformats.org/officeDocument/2006/relationships/hyperlink" Target="http://www.facebook.com/groups/232160500189312/?fref=ts" TargetMode="External"/><Relationship Id="rId226" Type="http://schemas.openxmlformats.org/officeDocument/2006/relationships/hyperlink" Target="mailto:alumni.poliri@gmail.com" TargetMode="External"/><Relationship Id="rId268" Type="http://schemas.openxmlformats.org/officeDocument/2006/relationships/hyperlink" Target="https://jk3maj.hr/" TargetMode="External"/><Relationship Id="rId32" Type="http://schemas.openxmlformats.org/officeDocument/2006/relationships/hyperlink" Target="mailto:ilco.rijeka@gmail.com" TargetMode="External"/><Relationship Id="rId74" Type="http://schemas.openxmlformats.org/officeDocument/2006/relationships/hyperlink" Target="mailto:info@klub-nada-rijeka.hr" TargetMode="External"/><Relationship Id="rId128" Type="http://schemas.openxmlformats.org/officeDocument/2006/relationships/hyperlink" Target="mailto:fotoklubri@gmail.com" TargetMode="External"/><Relationship Id="rId335" Type="http://schemas.openxmlformats.org/officeDocument/2006/relationships/hyperlink" Target="mailto:info@igk.hr" TargetMode="External"/><Relationship Id="rId377" Type="http://schemas.openxmlformats.org/officeDocument/2006/relationships/hyperlink" Target="http://dhk.hr/" TargetMode="External"/><Relationship Id="rId5" Type="http://schemas.openxmlformats.org/officeDocument/2006/relationships/hyperlink" Target="tel:051/323-715" TargetMode="External"/><Relationship Id="rId181" Type="http://schemas.openxmlformats.org/officeDocument/2006/relationships/hyperlink" Target="mailto:denis.sablic@mail.inet.hr" TargetMode="External"/><Relationship Id="rId237" Type="http://schemas.openxmlformats.org/officeDocument/2006/relationships/hyperlink" Target="http://www.ztk-rijeka.hr/" TargetMode="External"/><Relationship Id="rId279" Type="http://schemas.openxmlformats.org/officeDocument/2006/relationships/hyperlink" Target="mailto:orijana@rss.hr" TargetMode="External"/><Relationship Id="rId43" Type="http://schemas.openxmlformats.org/officeDocument/2006/relationships/hyperlink" Target="mailto:idjecisljubavlju@gmail.com" TargetMode="External"/><Relationship Id="rId139" Type="http://schemas.openxmlformats.org/officeDocument/2006/relationships/hyperlink" Target="mailto:ostanic@hsb.hr" TargetMode="External"/><Relationship Id="rId290" Type="http://schemas.openxmlformats.org/officeDocument/2006/relationships/hyperlink" Target="mailto:nk.doker.ri@gmail.com" TargetMode="External"/><Relationship Id="rId304" Type="http://schemas.openxmlformats.org/officeDocument/2006/relationships/hyperlink" Target="http://www.vitagimnastika.hr/" TargetMode="External"/><Relationship Id="rId346" Type="http://schemas.openxmlformats.org/officeDocument/2006/relationships/hyperlink" Target="mailto:nikola.subic@gmail.com" TargetMode="External"/><Relationship Id="rId85" Type="http://schemas.openxmlformats.org/officeDocument/2006/relationships/hyperlink" Target="mailto:kontakt@aad.hr" TargetMode="External"/><Relationship Id="rId150" Type="http://schemas.openxmlformats.org/officeDocument/2006/relationships/hyperlink" Target="http://www.jk-krilakvarnera.hr/" TargetMode="External"/><Relationship Id="rId192" Type="http://schemas.openxmlformats.org/officeDocument/2006/relationships/hyperlink" Target="mailto:vedran@pjkflumen.org" TargetMode="External"/><Relationship Id="rId206" Type="http://schemas.openxmlformats.org/officeDocument/2006/relationships/hyperlink" Target="mailto:udrugaslijepihrijeka@gmail.com" TargetMode="External"/><Relationship Id="rId248" Type="http://schemas.openxmlformats.org/officeDocument/2006/relationships/hyperlink" Target="mailto:darko@padobranstvo.hr" TargetMode="External"/><Relationship Id="rId12" Type="http://schemas.openxmlformats.org/officeDocument/2006/relationships/hyperlink" Target="mailto:dms_primorje@sdmsh.hr" TargetMode="External"/><Relationship Id="rId108" Type="http://schemas.openxmlformats.org/officeDocument/2006/relationships/hyperlink" Target="http://www.ctk-rijeka.hr/" TargetMode="External"/><Relationship Id="rId315" Type="http://schemas.openxmlformats.org/officeDocument/2006/relationships/hyperlink" Target="https://www.facebook.com/kkmlaka/" TargetMode="External"/><Relationship Id="rId357" Type="http://schemas.openxmlformats.org/officeDocument/2006/relationships/hyperlink" Target="http://www.htdr.hr/" TargetMode="External"/><Relationship Id="rId54" Type="http://schemas.openxmlformats.org/officeDocument/2006/relationships/hyperlink" Target="mailto:hasib.muminovic@gmail.com" TargetMode="External"/><Relationship Id="rId96" Type="http://schemas.openxmlformats.org/officeDocument/2006/relationships/hyperlink" Target="http://www.apold.uniri.hr/" TargetMode="External"/><Relationship Id="rId161" Type="http://schemas.openxmlformats.org/officeDocument/2006/relationships/hyperlink" Target="http://www.kpa3maj.hr/" TargetMode="External"/><Relationship Id="rId217" Type="http://schemas.openxmlformats.org/officeDocument/2006/relationships/hyperlink" Target="http://www.peekpoke.hr/" TargetMode="External"/><Relationship Id="rId259" Type="http://schemas.openxmlformats.org/officeDocument/2006/relationships/hyperlink" Target="https://m.facebook.com/MrkKozalaRijeka/" TargetMode="External"/><Relationship Id="rId23" Type="http://schemas.openxmlformats.org/officeDocument/2006/relationships/hyperlink" Target="mailto:fforca@yahoo.com" TargetMode="External"/><Relationship Id="rId119" Type="http://schemas.openxmlformats.org/officeDocument/2006/relationships/hyperlink" Target="mailto:venelin.mehic@skole.hr" TargetMode="External"/><Relationship Id="rId270" Type="http://schemas.openxmlformats.org/officeDocument/2006/relationships/hyperlink" Target="mailto:sandro.vrancich@gmail.com" TargetMode="External"/><Relationship Id="rId326" Type="http://schemas.openxmlformats.org/officeDocument/2006/relationships/hyperlink" Target="http://www.cekape.com/" TargetMode="External"/><Relationship Id="rId65" Type="http://schemas.openxmlformats.org/officeDocument/2006/relationships/hyperlink" Target="mailto:udruga.terra@ri.t-com.hr" TargetMode="External"/><Relationship Id="rId130" Type="http://schemas.openxmlformats.org/officeDocument/2006/relationships/hyperlink" Target="mailto:fotoklubri@gmail.com" TargetMode="External"/><Relationship Id="rId368" Type="http://schemas.openxmlformats.org/officeDocument/2006/relationships/hyperlink" Target="mailto:zlatarna.valentino@gmail.com" TargetMode="External"/><Relationship Id="rId172" Type="http://schemas.openxmlformats.org/officeDocument/2006/relationships/hyperlink" Target="http://www.facebook.com/groups/232160500189312/?fref=ts" TargetMode="External"/><Relationship Id="rId228" Type="http://schemas.openxmlformats.org/officeDocument/2006/relationships/hyperlink" Target="mailto:ineco.rijeka@gmail.com" TargetMode="External"/><Relationship Id="rId281" Type="http://schemas.openxmlformats.org/officeDocument/2006/relationships/hyperlink" Target="https://www.ksv-primorje.hr/" TargetMode="External"/><Relationship Id="rId337" Type="http://schemas.openxmlformats.org/officeDocument/2006/relationships/hyperlink" Target="mailto:udruga@3zmaj.hr" TargetMode="External"/><Relationship Id="rId34" Type="http://schemas.openxmlformats.org/officeDocument/2006/relationships/hyperlink" Target="mailto:celiac_rka@yahoo.com" TargetMode="External"/><Relationship Id="rId76" Type="http://schemas.openxmlformats.org/officeDocument/2006/relationships/hyperlink" Target="mailto:info@kso.hr" TargetMode="External"/><Relationship Id="rId141" Type="http://schemas.openxmlformats.org/officeDocument/2006/relationships/hyperlink" Target="http://www.hsb.hr/" TargetMode="External"/><Relationship Id="rId379" Type="http://schemas.openxmlformats.org/officeDocument/2006/relationships/hyperlink" Target="mailto:kie.rijeka@gmail.com" TargetMode="External"/><Relationship Id="rId7" Type="http://schemas.openxmlformats.org/officeDocument/2006/relationships/hyperlink" Target="http://www.udrugaoaza.hr/" TargetMode="External"/><Relationship Id="rId183" Type="http://schemas.openxmlformats.org/officeDocument/2006/relationships/hyperlink" Target="mailto:klub@padobranstvo.hr" TargetMode="External"/><Relationship Id="rId239" Type="http://schemas.openxmlformats.org/officeDocument/2006/relationships/hyperlink" Target="http://www.ztk-rijeka.hr/" TargetMode="External"/><Relationship Id="rId250" Type="http://schemas.openxmlformats.org/officeDocument/2006/relationships/hyperlink" Target="mailto:darko@padobranstvo.hr" TargetMode="External"/><Relationship Id="rId292" Type="http://schemas.openxmlformats.org/officeDocument/2006/relationships/hyperlink" Target="http://www.sah-draga.com/" TargetMode="External"/><Relationship Id="rId306" Type="http://schemas.openxmlformats.org/officeDocument/2006/relationships/hyperlink" Target="mailto:i_mandekic@yahoo.com" TargetMode="External"/><Relationship Id="rId45" Type="http://schemas.openxmlformats.org/officeDocument/2006/relationships/hyperlink" Target="mailto:milapopic@hotmail.com" TargetMode="External"/><Relationship Id="rId87" Type="http://schemas.openxmlformats.org/officeDocument/2006/relationships/hyperlink" Target="mailto:kontakt@aad.hr" TargetMode="External"/><Relationship Id="rId110" Type="http://schemas.openxmlformats.org/officeDocument/2006/relationships/hyperlink" Target="mailto:mira_faf@hotmail.com" TargetMode="External"/><Relationship Id="rId348" Type="http://schemas.openxmlformats.org/officeDocument/2006/relationships/hyperlink" Target="mailto:drustvo.nasa.djeca.rijeka@ri.ht.hr" TargetMode="External"/><Relationship Id="rId152" Type="http://schemas.openxmlformats.org/officeDocument/2006/relationships/hyperlink" Target="http://www.kpa3maj.hr/" TargetMode="External"/><Relationship Id="rId194" Type="http://schemas.openxmlformats.org/officeDocument/2006/relationships/hyperlink" Target="http://www.pjkflumen.org/" TargetMode="External"/><Relationship Id="rId208" Type="http://schemas.openxmlformats.org/officeDocument/2006/relationships/hyperlink" Target="mailto:inova@inova.hr" TargetMode="External"/><Relationship Id="rId261" Type="http://schemas.openxmlformats.org/officeDocument/2006/relationships/hyperlink" Target="http://www.tkk.hr/" TargetMode="External"/><Relationship Id="rId14" Type="http://schemas.openxmlformats.org/officeDocument/2006/relationships/hyperlink" Target="http://www.uir-ri.com.hr/" TargetMode="External"/><Relationship Id="rId56" Type="http://schemas.openxmlformats.org/officeDocument/2006/relationships/hyperlink" Target="mailto:hlzrijeka@gmail.com" TargetMode="External"/><Relationship Id="rId317" Type="http://schemas.openxmlformats.org/officeDocument/2006/relationships/hyperlink" Target="http://www.mali-mrav.hr/?page_id=240" TargetMode="External"/><Relationship Id="rId359" Type="http://schemas.openxmlformats.org/officeDocument/2006/relationships/hyperlink" Target="http://www.ordo-sancti-viti.hr/" TargetMode="External"/><Relationship Id="rId98" Type="http://schemas.openxmlformats.org/officeDocument/2006/relationships/hyperlink" Target="http://www.ak-rijeka.hr/" TargetMode="External"/><Relationship Id="rId121" Type="http://schemas.openxmlformats.org/officeDocument/2006/relationships/hyperlink" Target="mailto:venelin.mehic@skole.hr" TargetMode="External"/><Relationship Id="rId163" Type="http://schemas.openxmlformats.org/officeDocument/2006/relationships/hyperlink" Target="mailto:cerovac.stojan@gmail.com" TargetMode="External"/><Relationship Id="rId219" Type="http://schemas.openxmlformats.org/officeDocument/2006/relationships/hyperlink" Target="http://www.peekpoke.hr/" TargetMode="External"/><Relationship Id="rId370" Type="http://schemas.openxmlformats.org/officeDocument/2006/relationships/hyperlink" Target="http://www.savezcrnogoraca.hr/" TargetMode="External"/><Relationship Id="rId230" Type="http://schemas.openxmlformats.org/officeDocument/2006/relationships/hyperlink" Target="mailto:vivi_vana@yahoo.it" TargetMode="External"/><Relationship Id="rId25" Type="http://schemas.openxmlformats.org/officeDocument/2006/relationships/hyperlink" Target="http://www.udruga-mijau.hr/" TargetMode="External"/><Relationship Id="rId67" Type="http://schemas.openxmlformats.org/officeDocument/2006/relationships/hyperlink" Target="mailto:gdck-rijeka@ri.t-com.hr" TargetMode="External"/><Relationship Id="rId272" Type="http://schemas.openxmlformats.org/officeDocument/2006/relationships/hyperlink" Target="mailto:info@nk-orijent.com" TargetMode="External"/><Relationship Id="rId328" Type="http://schemas.openxmlformats.org/officeDocument/2006/relationships/hyperlink" Target="https://hrvatskodrustvopisaca.hr/" TargetMode="External"/><Relationship Id="rId132" Type="http://schemas.openxmlformats.org/officeDocument/2006/relationships/hyperlink" Target="mailto:mipro@mipro.hr" TargetMode="External"/><Relationship Id="rId174" Type="http://schemas.openxmlformats.org/officeDocument/2006/relationships/hyperlink" Target="mailto:denis.sablic@mail.inet.hr" TargetMode="External"/><Relationship Id="rId381" Type="http://schemas.openxmlformats.org/officeDocument/2006/relationships/hyperlink" Target="mailto:davor@drugo-more.hr" TargetMode="External"/><Relationship Id="rId241" Type="http://schemas.openxmlformats.org/officeDocument/2006/relationships/hyperlink" Target="mailto:ztk@ztk-rijeka.hr" TargetMode="External"/><Relationship Id="rId36" Type="http://schemas.openxmlformats.org/officeDocument/2006/relationships/hyperlink" Target="mailto:tjelesni-invalidi@ri.t-com.hr" TargetMode="External"/><Relationship Id="rId283" Type="http://schemas.openxmlformats.org/officeDocument/2006/relationships/hyperlink" Target="mailto:mok-rijeka@mok-rijeka.hr" TargetMode="External"/><Relationship Id="rId339" Type="http://schemas.openxmlformats.org/officeDocument/2006/relationships/hyperlink" Target="mailto:veljko.krulcic1@zg.t-com.hr" TargetMode="External"/><Relationship Id="rId78" Type="http://schemas.openxmlformats.org/officeDocument/2006/relationships/hyperlink" Target="mailto:katarinakukolj07@gmail.com" TargetMode="External"/><Relationship Id="rId101" Type="http://schemas.openxmlformats.org/officeDocument/2006/relationships/hyperlink" Target="http://www.ak-rijeka.hr/" TargetMode="External"/><Relationship Id="rId143" Type="http://schemas.openxmlformats.org/officeDocument/2006/relationships/hyperlink" Target="http://www.hsb.hr/" TargetMode="External"/><Relationship Id="rId185" Type="http://schemas.openxmlformats.org/officeDocument/2006/relationships/hyperlink" Target="http://www.padobranstvo.hr/" TargetMode="External"/><Relationship Id="rId350" Type="http://schemas.openxmlformats.org/officeDocument/2006/relationships/hyperlink" Target="http://www.peekpoke.hr/" TargetMode="External"/><Relationship Id="rId9" Type="http://schemas.openxmlformats.org/officeDocument/2006/relationships/hyperlink" Target="mailto:uzor@udruga-uzor-rijeka.hr" TargetMode="External"/><Relationship Id="rId210" Type="http://schemas.openxmlformats.org/officeDocument/2006/relationships/hyperlink" Target="http://www.inshow.hr/" TargetMode="External"/><Relationship Id="rId26" Type="http://schemas.openxmlformats.org/officeDocument/2006/relationships/hyperlink" Target="mailto:jelovcanzdenka@gmail.com" TargetMode="External"/><Relationship Id="rId231" Type="http://schemas.openxmlformats.org/officeDocument/2006/relationships/hyperlink" Target="mailto:vivi_vana@yahoo.it" TargetMode="External"/><Relationship Id="rId252" Type="http://schemas.openxmlformats.org/officeDocument/2006/relationships/hyperlink" Target="mailto:rss@rss.hr" TargetMode="External"/><Relationship Id="rId273" Type="http://schemas.openxmlformats.org/officeDocument/2006/relationships/hyperlink" Target="https://nk-orijent.com/" TargetMode="External"/><Relationship Id="rId294" Type="http://schemas.openxmlformats.org/officeDocument/2006/relationships/hyperlink" Target="mailto:info@pk-primorje.com" TargetMode="External"/><Relationship Id="rId308" Type="http://schemas.openxmlformats.org/officeDocument/2006/relationships/hyperlink" Target="mailto:kktad.rijeka@gmail.com" TargetMode="External"/><Relationship Id="rId329" Type="http://schemas.openxmlformats.org/officeDocument/2006/relationships/hyperlink" Target="mailto:ured@hrvatskodrustvopisaca.hr" TargetMode="External"/><Relationship Id="rId47" Type="http://schemas.openxmlformats.org/officeDocument/2006/relationships/hyperlink" Target="mailto:info@droga-online.com.hr" TargetMode="External"/><Relationship Id="rId68" Type="http://schemas.openxmlformats.org/officeDocument/2006/relationships/hyperlink" Target="mailto:gdck-rijeka@ri.t-com.hr" TargetMode="External"/><Relationship Id="rId89" Type="http://schemas.openxmlformats.org/officeDocument/2006/relationships/hyperlink" Target="http://www.aad.hr/" TargetMode="External"/><Relationship Id="rId112" Type="http://schemas.openxmlformats.org/officeDocument/2006/relationships/hyperlink" Target="mailto:mira_faf@hotmail.com" TargetMode="External"/><Relationship Id="rId133" Type="http://schemas.openxmlformats.org/officeDocument/2006/relationships/hyperlink" Target="mailto:mipro@mipro.hr" TargetMode="External"/><Relationship Id="rId154" Type="http://schemas.openxmlformats.org/officeDocument/2006/relationships/hyperlink" Target="http://www.kpa3maj.hr/" TargetMode="External"/><Relationship Id="rId175" Type="http://schemas.openxmlformats.org/officeDocument/2006/relationships/hyperlink" Target="mailto:denis.sablic@mail.inet.hr" TargetMode="External"/><Relationship Id="rId340" Type="http://schemas.openxmlformats.org/officeDocument/2006/relationships/hyperlink" Target="http://www.art9.hr/" TargetMode="External"/><Relationship Id="rId361" Type="http://schemas.openxmlformats.org/officeDocument/2006/relationships/hyperlink" Target="http://www.bazovica.hr/" TargetMode="External"/><Relationship Id="rId196" Type="http://schemas.openxmlformats.org/officeDocument/2006/relationships/hyperlink" Target="mailto:vedran@pjkflumen.org" TargetMode="External"/><Relationship Id="rId200" Type="http://schemas.openxmlformats.org/officeDocument/2006/relationships/hyperlink" Target="http://www.rk-rijeka.hr/" TargetMode="External"/><Relationship Id="rId382" Type="http://schemas.openxmlformats.org/officeDocument/2006/relationships/hyperlink" Target="http://www.drugo-more.hr/" TargetMode="External"/><Relationship Id="rId16" Type="http://schemas.openxmlformats.org/officeDocument/2006/relationships/hyperlink" Target="mailto:udruga.cdp.rijeka@ri.t-com.hr" TargetMode="External"/><Relationship Id="rId221" Type="http://schemas.openxmlformats.org/officeDocument/2006/relationships/hyperlink" Target="http://www.peekpoke.hr/" TargetMode="External"/><Relationship Id="rId242" Type="http://schemas.openxmlformats.org/officeDocument/2006/relationships/hyperlink" Target="http://www.ztk-rijeka.hr/" TargetMode="External"/><Relationship Id="rId263" Type="http://schemas.openxmlformats.org/officeDocument/2006/relationships/hyperlink" Target="https://nk-rijeka.hr/" TargetMode="External"/><Relationship Id="rId284" Type="http://schemas.openxmlformats.org/officeDocument/2006/relationships/hyperlink" Target="mailto:rknevera@gmail.com" TargetMode="External"/><Relationship Id="rId319" Type="http://schemas.openxmlformats.org/officeDocument/2006/relationships/hyperlink" Target="mailto:_mandekic@yahoo.com" TargetMode="External"/><Relationship Id="rId37" Type="http://schemas.openxmlformats.org/officeDocument/2006/relationships/hyperlink" Target="mailto:uspgz@inet.hr" TargetMode="External"/><Relationship Id="rId58" Type="http://schemas.openxmlformats.org/officeDocument/2006/relationships/hyperlink" Target="http://penzici.rijeka.hr/" TargetMode="External"/><Relationship Id="rId79" Type="http://schemas.openxmlformats.org/officeDocument/2006/relationships/hyperlink" Target="http://www.srcezanju.hr/" TargetMode="External"/><Relationship Id="rId102" Type="http://schemas.openxmlformats.org/officeDocument/2006/relationships/hyperlink" Target="http://www.ak-rijeka.hr/" TargetMode="External"/><Relationship Id="rId123" Type="http://schemas.openxmlformats.org/officeDocument/2006/relationships/hyperlink" Target="mailto:fotclubcolor@gmail.com" TargetMode="External"/><Relationship Id="rId144" Type="http://schemas.openxmlformats.org/officeDocument/2006/relationships/hyperlink" Target="mailto:ostanic@hsb.hr" TargetMode="External"/><Relationship Id="rId330" Type="http://schemas.openxmlformats.org/officeDocument/2006/relationships/hyperlink" Target="https://hrvatskodrustvopisaca.hr/" TargetMode="External"/><Relationship Id="rId90" Type="http://schemas.openxmlformats.org/officeDocument/2006/relationships/hyperlink" Target="http://www.aad.hr/" TargetMode="External"/><Relationship Id="rId165" Type="http://schemas.openxmlformats.org/officeDocument/2006/relationships/hyperlink" Target="mailto:ksl@kril-kvarnera.hr" TargetMode="External"/><Relationship Id="rId186" Type="http://schemas.openxmlformats.org/officeDocument/2006/relationships/hyperlink" Target="mailto:klub@padobranstvo.hr" TargetMode="External"/><Relationship Id="rId351" Type="http://schemas.openxmlformats.org/officeDocument/2006/relationships/hyperlink" Target="mailto:udruga.pomorstvo@gmail.com" TargetMode="External"/><Relationship Id="rId372" Type="http://schemas.openxmlformats.org/officeDocument/2006/relationships/hyperlink" Target="mailto:dhk.rijecki.ogranak@gmail.com" TargetMode="External"/><Relationship Id="rId211" Type="http://schemas.openxmlformats.org/officeDocument/2006/relationships/hyperlink" Target="mailto:inova@inova.hr" TargetMode="External"/><Relationship Id="rId232" Type="http://schemas.openxmlformats.org/officeDocument/2006/relationships/hyperlink" Target="mailto:vivi_vana@yahoo.it" TargetMode="External"/><Relationship Id="rId253" Type="http://schemas.openxmlformats.org/officeDocument/2006/relationships/hyperlink" Target="mailto:rss@rss.hr" TargetMode="External"/><Relationship Id="rId274" Type="http://schemas.openxmlformats.org/officeDocument/2006/relationships/hyperlink" Target="mailto:nk.doker.ri@gmail.com" TargetMode="External"/><Relationship Id="rId295" Type="http://schemas.openxmlformats.org/officeDocument/2006/relationships/hyperlink" Target="http://www.pk-primorje.hr/" TargetMode="External"/><Relationship Id="rId309" Type="http://schemas.openxmlformats.org/officeDocument/2006/relationships/hyperlink" Target="http://www.tad-rijeka.com/" TargetMode="External"/><Relationship Id="rId27" Type="http://schemas.openxmlformats.org/officeDocument/2006/relationships/hyperlink" Target="http://www.zz-rijeka.org/" TargetMode="External"/><Relationship Id="rId48" Type="http://schemas.openxmlformats.org/officeDocument/2006/relationships/hyperlink" Target="http://www.droga-online.com.hr/" TargetMode="External"/><Relationship Id="rId69" Type="http://schemas.openxmlformats.org/officeDocument/2006/relationships/hyperlink" Target="mailto:gdck-rijeka@ri.t-com.hr" TargetMode="External"/><Relationship Id="rId113" Type="http://schemas.openxmlformats.org/officeDocument/2006/relationships/hyperlink" Target="mailto:drustvokiberneticararijeka@gmail.com%3E" TargetMode="External"/><Relationship Id="rId134" Type="http://schemas.openxmlformats.org/officeDocument/2006/relationships/hyperlink" Target="http://www.mipro.hr/" TargetMode="External"/><Relationship Id="rId320" Type="http://schemas.openxmlformats.org/officeDocument/2006/relationships/hyperlink" Target="http://www.sah-draga.com/" TargetMode="External"/><Relationship Id="rId80" Type="http://schemas.openxmlformats.org/officeDocument/2006/relationships/hyperlink" Target="mailto:brankopetris@gmail.com" TargetMode="External"/><Relationship Id="rId155" Type="http://schemas.openxmlformats.org/officeDocument/2006/relationships/hyperlink" Target="mailto:vedran@klana.hr" TargetMode="External"/><Relationship Id="rId176" Type="http://schemas.openxmlformats.org/officeDocument/2006/relationships/hyperlink" Target="http://www.oldtimerklub-rijeka.hr/" TargetMode="External"/><Relationship Id="rId197" Type="http://schemas.openxmlformats.org/officeDocument/2006/relationships/hyperlink" Target="mailto:eigners@gmail.com" TargetMode="External"/><Relationship Id="rId341" Type="http://schemas.openxmlformats.org/officeDocument/2006/relationships/hyperlink" Target="mailto:lauramarchig@gmail.com" TargetMode="External"/><Relationship Id="rId362" Type="http://schemas.openxmlformats.org/officeDocument/2006/relationships/hyperlink" Target="http://www.grobnik-katedra.hr/" TargetMode="External"/><Relationship Id="rId383" Type="http://schemas.openxmlformats.org/officeDocument/2006/relationships/printerSettings" Target="../printerSettings/printerSettings1.bin"/><Relationship Id="rId201" Type="http://schemas.openxmlformats.org/officeDocument/2006/relationships/hyperlink" Target="http://www.rk-rijeka.hr/" TargetMode="External"/><Relationship Id="rId222" Type="http://schemas.openxmlformats.org/officeDocument/2006/relationships/hyperlink" Target="mailto:info@peekpoke.hr" TargetMode="External"/><Relationship Id="rId243" Type="http://schemas.openxmlformats.org/officeDocument/2006/relationships/hyperlink" Target="http://www.ztk-rijeka.hr/" TargetMode="External"/><Relationship Id="rId264" Type="http://schemas.openxmlformats.org/officeDocument/2006/relationships/hyperlink" Target="mailto:karate.rijeka@gmail.com" TargetMode="External"/><Relationship Id="rId285" Type="http://schemas.openxmlformats.org/officeDocument/2006/relationships/hyperlink" Target="http://www.finswimmingnevera.com/" TargetMode="External"/><Relationship Id="rId17" Type="http://schemas.openxmlformats.org/officeDocument/2006/relationships/hyperlink" Target="mailto:uid.pgz@email.t-com.hr" TargetMode="External"/><Relationship Id="rId38" Type="http://schemas.openxmlformats.org/officeDocument/2006/relationships/hyperlink" Target="mailto:u.srce.ri@gmail.com" TargetMode="External"/><Relationship Id="rId59" Type="http://schemas.openxmlformats.org/officeDocument/2006/relationships/hyperlink" Target="mailto:udruga_umirovljenika@ri.t-com.hr" TargetMode="External"/><Relationship Id="rId103" Type="http://schemas.openxmlformats.org/officeDocument/2006/relationships/hyperlink" Target="mailto:ctkrijeka@ri.t-com.hr" TargetMode="External"/><Relationship Id="rId124" Type="http://schemas.openxmlformats.org/officeDocument/2006/relationships/hyperlink" Target="http://www.fotoklubcolor-rijeka.hr/" TargetMode="External"/><Relationship Id="rId310" Type="http://schemas.openxmlformats.org/officeDocument/2006/relationships/hyperlink" Target="mailto:renataseverdija@yahoo.com" TargetMode="External"/><Relationship Id="rId70" Type="http://schemas.openxmlformats.org/officeDocument/2006/relationships/hyperlink" Target="mailto:cirapgz.rijeka@gmail.com" TargetMode="External"/><Relationship Id="rId91" Type="http://schemas.openxmlformats.org/officeDocument/2006/relationships/hyperlink" Target="mailto:damir@uniri.hr" TargetMode="External"/><Relationship Id="rId145" Type="http://schemas.openxmlformats.org/officeDocument/2006/relationships/hyperlink" Target="http://www.hsb.hr/" TargetMode="External"/><Relationship Id="rId166" Type="http://schemas.openxmlformats.org/officeDocument/2006/relationships/hyperlink" Target="mailto:exluppis@yahoo.com" TargetMode="External"/><Relationship Id="rId187" Type="http://schemas.openxmlformats.org/officeDocument/2006/relationships/hyperlink" Target="mailto:klub@padobranstvo.hr" TargetMode="External"/><Relationship Id="rId331" Type="http://schemas.openxmlformats.org/officeDocument/2006/relationships/hyperlink" Target="mailto:ured@hrvatskodrustvopisaca.hr" TargetMode="External"/><Relationship Id="rId352" Type="http://schemas.openxmlformats.org/officeDocument/2006/relationships/hyperlink" Target="https://hrcak.srce.hr/pomorski-zbornik" TargetMode="External"/><Relationship Id="rId373" Type="http://schemas.openxmlformats.org/officeDocument/2006/relationships/hyperlink" Target="http://dhk.hr/" TargetMode="External"/><Relationship Id="rId1" Type="http://schemas.openxmlformats.org/officeDocument/2006/relationships/hyperlink" Target="mailto:daniela.doubek@gmail.com" TargetMode="External"/><Relationship Id="rId212" Type="http://schemas.openxmlformats.org/officeDocument/2006/relationships/hyperlink" Target="http://www.inshow.hr/" TargetMode="External"/><Relationship Id="rId233" Type="http://schemas.openxmlformats.org/officeDocument/2006/relationships/hyperlink" Target="mailto:razvoj.ekologije-energetike@ri.t-com.hr" TargetMode="External"/><Relationship Id="rId254" Type="http://schemas.openxmlformats.org/officeDocument/2006/relationships/hyperlink" Target="http://www.rss.hr/" TargetMode="External"/><Relationship Id="rId28" Type="http://schemas.openxmlformats.org/officeDocument/2006/relationships/hyperlink" Target="mailto:doliyoga@gmail.com" TargetMode="External"/><Relationship Id="rId49" Type="http://schemas.openxmlformats.org/officeDocument/2006/relationships/hyperlink" Target="tel:051/370-099" TargetMode="External"/><Relationship Id="rId114" Type="http://schemas.openxmlformats.org/officeDocument/2006/relationships/hyperlink" Target="mailto:drustvokiberneticararijeka@gmail.com%3E" TargetMode="External"/><Relationship Id="rId275" Type="http://schemas.openxmlformats.org/officeDocument/2006/relationships/hyperlink" Target="https://www.facebook.com/people/NK-Doker-Rijeka/100018478083204/" TargetMode="External"/><Relationship Id="rId296" Type="http://schemas.openxmlformats.org/officeDocument/2006/relationships/hyperlink" Target="mailto:lores.agotic@rss.hr" TargetMode="External"/><Relationship Id="rId300" Type="http://schemas.openxmlformats.org/officeDocument/2006/relationships/hyperlink" Target="mailto:rknevera@gmail.com" TargetMode="External"/><Relationship Id="rId60" Type="http://schemas.openxmlformats.org/officeDocument/2006/relationships/hyperlink" Target="mailto:info@udrugaroditeljakpk.hr" TargetMode="External"/><Relationship Id="rId81" Type="http://schemas.openxmlformats.org/officeDocument/2006/relationships/hyperlink" Target="mailto:cirapgz.rijeka@gmail.com" TargetMode="External"/><Relationship Id="rId135" Type="http://schemas.openxmlformats.org/officeDocument/2006/relationships/hyperlink" Target="http://www.mipro.hr/" TargetMode="External"/><Relationship Id="rId156" Type="http://schemas.openxmlformats.org/officeDocument/2006/relationships/hyperlink" Target="mailto:vedran@klana.hr" TargetMode="External"/><Relationship Id="rId177" Type="http://schemas.openxmlformats.org/officeDocument/2006/relationships/hyperlink" Target="http://www.oldtimerklub-rijeka.hr/" TargetMode="External"/><Relationship Id="rId198" Type="http://schemas.openxmlformats.org/officeDocument/2006/relationships/hyperlink" Target="mailto:eigners@gmail.com" TargetMode="External"/><Relationship Id="rId321" Type="http://schemas.openxmlformats.org/officeDocument/2006/relationships/hyperlink" Target="http://www.sah-draga.com/" TargetMode="External"/><Relationship Id="rId342" Type="http://schemas.openxmlformats.org/officeDocument/2006/relationships/hyperlink" Target="mailto:kristian.starcic@gmail.com" TargetMode="External"/><Relationship Id="rId363" Type="http://schemas.openxmlformats.org/officeDocument/2006/relationships/hyperlink" Target="mailto:vlasta.juretic@grobnik-katedra.hr" TargetMode="External"/><Relationship Id="rId202" Type="http://schemas.openxmlformats.org/officeDocument/2006/relationships/hyperlink" Target="mailto:eigners@gmail.com" TargetMode="External"/><Relationship Id="rId223" Type="http://schemas.openxmlformats.org/officeDocument/2006/relationships/hyperlink" Target="http://www.peekpoke.hr/" TargetMode="External"/><Relationship Id="rId244" Type="http://schemas.openxmlformats.org/officeDocument/2006/relationships/hyperlink" Target="mailto:ztk@ztk-rijeka.hr" TargetMode="External"/><Relationship Id="rId18" Type="http://schemas.openxmlformats.org/officeDocument/2006/relationships/hyperlink" Target="http://www.uomd.hr/" TargetMode="External"/><Relationship Id="rId39" Type="http://schemas.openxmlformats.org/officeDocument/2006/relationships/hyperlink" Target="http://www.srce-rijeka.hr/" TargetMode="External"/><Relationship Id="rId265" Type="http://schemas.openxmlformats.org/officeDocument/2006/relationships/hyperlink" Target="https://www.facebook.com/karate.ri.croatia/" TargetMode="External"/><Relationship Id="rId286" Type="http://schemas.openxmlformats.org/officeDocument/2006/relationships/hyperlink" Target="https://www.facebook.com/kkmlaka/" TargetMode="External"/><Relationship Id="rId50" Type="http://schemas.openxmlformats.org/officeDocument/2006/relationships/hyperlink" Target="mailto:merhamet.rijeka@gmail.com" TargetMode="External"/><Relationship Id="rId104" Type="http://schemas.openxmlformats.org/officeDocument/2006/relationships/hyperlink" Target="http://www.ctk-rijeka.hr/" TargetMode="External"/><Relationship Id="rId125" Type="http://schemas.openxmlformats.org/officeDocument/2006/relationships/hyperlink" Target="http://www.fotoklubcolor-rijeka.hr/" TargetMode="External"/><Relationship Id="rId146" Type="http://schemas.openxmlformats.org/officeDocument/2006/relationships/hyperlink" Target="mailto:vmuschet@patent.hr" TargetMode="External"/><Relationship Id="rId167" Type="http://schemas.openxmlformats.org/officeDocument/2006/relationships/hyperlink" Target="mailto:exluppis@yahoo.com" TargetMode="External"/><Relationship Id="rId188" Type="http://schemas.openxmlformats.org/officeDocument/2006/relationships/hyperlink" Target="http://www.padobranstvo.hr/" TargetMode="External"/><Relationship Id="rId311" Type="http://schemas.openxmlformats.org/officeDocument/2006/relationships/hyperlink" Target="mailto:mok-rijeka@mok-rijeka.hr" TargetMode="External"/><Relationship Id="rId332" Type="http://schemas.openxmlformats.org/officeDocument/2006/relationships/hyperlink" Target="https://hrvatskodrustvopisaca.hr/" TargetMode="External"/><Relationship Id="rId353" Type="http://schemas.openxmlformats.org/officeDocument/2006/relationships/hyperlink" Target="mailto:ceskabesedarijeka@gmail.com" TargetMode="External"/><Relationship Id="rId374" Type="http://schemas.openxmlformats.org/officeDocument/2006/relationships/hyperlink" Target="mailto:dhk.rijecki.ogranak@gmail.com" TargetMode="External"/><Relationship Id="rId71" Type="http://schemas.openxmlformats.org/officeDocument/2006/relationships/hyperlink" Target="mailto:uir.ri@email.t-com.hr" TargetMode="External"/><Relationship Id="rId92" Type="http://schemas.openxmlformats.org/officeDocument/2006/relationships/hyperlink" Target="mailto:damir@uniri.hr" TargetMode="External"/><Relationship Id="rId213" Type="http://schemas.openxmlformats.org/officeDocument/2006/relationships/hyperlink" Target="http://www.inshow.hr/" TargetMode="External"/><Relationship Id="rId234" Type="http://schemas.openxmlformats.org/officeDocument/2006/relationships/hyperlink" Target="mailto:ztk@ztk-rijeka.hr" TargetMode="External"/><Relationship Id="rId2" Type="http://schemas.openxmlformats.org/officeDocument/2006/relationships/hyperlink" Target="mailto:gss_rijeka@yahoo.com" TargetMode="External"/><Relationship Id="rId29" Type="http://schemas.openxmlformats.org/officeDocument/2006/relationships/hyperlink" Target="mailto:ivana.tutic.groksa@gmail.com" TargetMode="External"/><Relationship Id="rId255" Type="http://schemas.openxmlformats.org/officeDocument/2006/relationships/hyperlink" Target="mailto:rss@rss.hr" TargetMode="External"/><Relationship Id="rId276" Type="http://schemas.openxmlformats.org/officeDocument/2006/relationships/hyperlink" Target="mailto:vlado.pejnovic@ri.t-com.hr" TargetMode="External"/><Relationship Id="rId297" Type="http://schemas.openxmlformats.org/officeDocument/2006/relationships/hyperlink" Target="https://www.facebook.com/kkmlaka/" TargetMode="External"/><Relationship Id="rId40" Type="http://schemas.openxmlformats.org/officeDocument/2006/relationships/hyperlink" Target="mailto:mojemjestopodsuncem@cekade.hr" TargetMode="External"/><Relationship Id="rId115" Type="http://schemas.openxmlformats.org/officeDocument/2006/relationships/hyperlink" Target="http://www.drustvo-kiberneticara.hr/" TargetMode="External"/><Relationship Id="rId136" Type="http://schemas.openxmlformats.org/officeDocument/2006/relationships/hyperlink" Target="mailto:mipro@mipro.hr" TargetMode="External"/><Relationship Id="rId157" Type="http://schemas.openxmlformats.org/officeDocument/2006/relationships/hyperlink" Target="mailto:vedran@klana.hr" TargetMode="External"/><Relationship Id="rId178" Type="http://schemas.openxmlformats.org/officeDocument/2006/relationships/hyperlink" Target="http://www.oldtimerklub-rijeka.hr/" TargetMode="External"/><Relationship Id="rId301" Type="http://schemas.openxmlformats.org/officeDocument/2006/relationships/hyperlink" Target="http://www.finswimmingnevera.com/" TargetMode="External"/><Relationship Id="rId322" Type="http://schemas.openxmlformats.org/officeDocument/2006/relationships/hyperlink" Target="https://www.facebook.com/kkmlaka/" TargetMode="External"/><Relationship Id="rId343" Type="http://schemas.openxmlformats.org/officeDocument/2006/relationships/hyperlink" Target="http://www.smartkvart.hr/" TargetMode="External"/><Relationship Id="rId364" Type="http://schemas.openxmlformats.org/officeDocument/2006/relationships/hyperlink" Target="mailto:rijeka@alliance-francaise.hr" TargetMode="External"/><Relationship Id="rId61" Type="http://schemas.openxmlformats.org/officeDocument/2006/relationships/hyperlink" Target="http://www.udrugaroditeljakpk.hr/" TargetMode="External"/><Relationship Id="rId82" Type="http://schemas.openxmlformats.org/officeDocument/2006/relationships/hyperlink" Target="http://www.cdp-ri.hr/" TargetMode="External"/><Relationship Id="rId199" Type="http://schemas.openxmlformats.org/officeDocument/2006/relationships/hyperlink" Target="http://www.rk-rijeka.hr/" TargetMode="External"/><Relationship Id="rId203" Type="http://schemas.openxmlformats.org/officeDocument/2006/relationships/hyperlink" Target="http://www.rk-rijeka.hr/" TargetMode="External"/><Relationship Id="rId19" Type="http://schemas.openxmlformats.org/officeDocument/2006/relationships/hyperlink" Target="mailto:udruga.znam@gmail.com" TargetMode="External"/><Relationship Id="rId224" Type="http://schemas.openxmlformats.org/officeDocument/2006/relationships/hyperlink" Target="mailto:alumni.poliri@gmail.com" TargetMode="External"/><Relationship Id="rId245" Type="http://schemas.openxmlformats.org/officeDocument/2006/relationships/hyperlink" Target="mailto:ztk@ztk-rijeka.hr" TargetMode="External"/><Relationship Id="rId266" Type="http://schemas.openxmlformats.org/officeDocument/2006/relationships/hyperlink" Target="mailto:info@jk3maj.hr" TargetMode="External"/><Relationship Id="rId287" Type="http://schemas.openxmlformats.org/officeDocument/2006/relationships/hyperlink" Target="https://www.facebook.com/kkmlaka/" TargetMode="External"/><Relationship Id="rId30" Type="http://schemas.openxmlformats.org/officeDocument/2006/relationships/hyperlink" Target="mailto:rijeka@yogaindailylife.org" TargetMode="External"/><Relationship Id="rId105" Type="http://schemas.openxmlformats.org/officeDocument/2006/relationships/hyperlink" Target="http://www.ctk-rijeka.hr/" TargetMode="External"/><Relationship Id="rId126" Type="http://schemas.openxmlformats.org/officeDocument/2006/relationships/hyperlink" Target="http://www.fotoklubcolor-rijeka.hr/" TargetMode="External"/><Relationship Id="rId147" Type="http://schemas.openxmlformats.org/officeDocument/2006/relationships/hyperlink" Target="mailto:vmuschet@patent.hr" TargetMode="External"/><Relationship Id="rId168" Type="http://schemas.openxmlformats.org/officeDocument/2006/relationships/hyperlink" Target="mailto:exluppis@yahoo.com" TargetMode="External"/><Relationship Id="rId312" Type="http://schemas.openxmlformats.org/officeDocument/2006/relationships/hyperlink" Target="https://www.mok-rijeka.hr/" TargetMode="External"/><Relationship Id="rId333" Type="http://schemas.openxmlformats.org/officeDocument/2006/relationships/hyperlink" Target="mailto:ured@hrvatskodrustvopisaca.hr" TargetMode="External"/><Relationship Id="rId354" Type="http://schemas.openxmlformats.org/officeDocument/2006/relationships/hyperlink" Target="mailto:prijateljitrsata@outlook.com" TargetMode="External"/><Relationship Id="rId51" Type="http://schemas.openxmlformats.org/officeDocument/2006/relationships/hyperlink" Target="mailto:marija.corak@ri.htnet.hr" TargetMode="External"/><Relationship Id="rId72" Type="http://schemas.openxmlformats.org/officeDocument/2006/relationships/hyperlink" Target="http://www.uir-ri.com.hr/" TargetMode="External"/><Relationship Id="rId93" Type="http://schemas.openxmlformats.org/officeDocument/2006/relationships/hyperlink" Target="mailto:damir@uniri.hr" TargetMode="External"/><Relationship Id="rId189" Type="http://schemas.openxmlformats.org/officeDocument/2006/relationships/hyperlink" Target="mailto:klub@padobranstvo.hr" TargetMode="External"/><Relationship Id="rId375" Type="http://schemas.openxmlformats.org/officeDocument/2006/relationships/hyperlink" Target="http://dhk.hr/" TargetMode="External"/><Relationship Id="rId3" Type="http://schemas.openxmlformats.org/officeDocument/2006/relationships/hyperlink" Target="http://www.gss-rijeka.hr/" TargetMode="External"/><Relationship Id="rId214" Type="http://schemas.openxmlformats.org/officeDocument/2006/relationships/hyperlink" Target="mailto:inova@inova.hr" TargetMode="External"/><Relationship Id="rId235" Type="http://schemas.openxmlformats.org/officeDocument/2006/relationships/hyperlink" Target="mailto:ztk@ztk-rijeka.hr" TargetMode="External"/><Relationship Id="rId256" Type="http://schemas.openxmlformats.org/officeDocument/2006/relationships/hyperlink" Target="mailto:vkjadranri@gmail.com" TargetMode="External"/><Relationship Id="rId277" Type="http://schemas.openxmlformats.org/officeDocument/2006/relationships/hyperlink" Target="https://www.facebook.com/nk.starigradrijeka/" TargetMode="External"/><Relationship Id="rId298" Type="http://schemas.openxmlformats.org/officeDocument/2006/relationships/hyperlink" Target="mailto:info@nk-rijeka.hr" TargetMode="External"/><Relationship Id="rId116" Type="http://schemas.openxmlformats.org/officeDocument/2006/relationships/hyperlink" Target="http://www.drustvo-kiberneticara.hr/" TargetMode="External"/><Relationship Id="rId137" Type="http://schemas.openxmlformats.org/officeDocument/2006/relationships/hyperlink" Target="http://www.mipro.hr/" TargetMode="External"/><Relationship Id="rId158" Type="http://schemas.openxmlformats.org/officeDocument/2006/relationships/hyperlink" Target="mailto:vedran@klana.hr" TargetMode="External"/><Relationship Id="rId302" Type="http://schemas.openxmlformats.org/officeDocument/2006/relationships/hyperlink" Target="mailto:ured@primorje-sinkro.hr" TargetMode="External"/><Relationship Id="rId323" Type="http://schemas.openxmlformats.org/officeDocument/2006/relationships/hyperlink" Target="mailto:club@sah-rijeka.hr" TargetMode="External"/><Relationship Id="rId344" Type="http://schemas.openxmlformats.org/officeDocument/2006/relationships/hyperlink" Target="mailto:vladimir.provci@gmail.com" TargetMode="External"/><Relationship Id="rId20" Type="http://schemas.openxmlformats.org/officeDocument/2006/relationships/hyperlink" Target="mailto:dira.rijeka@gmail.com" TargetMode="External"/><Relationship Id="rId41" Type="http://schemas.openxmlformats.org/officeDocument/2006/relationships/hyperlink" Target="mailto:strukovna.udruga.portic@ri.t-com.hr" TargetMode="External"/><Relationship Id="rId62" Type="http://schemas.openxmlformats.org/officeDocument/2006/relationships/hyperlink" Target="mailto:uzor@udruga-uzor-rijeka.hr" TargetMode="External"/><Relationship Id="rId83" Type="http://schemas.openxmlformats.org/officeDocument/2006/relationships/hyperlink" Target="mailto:uid.pgz@email.t-com.hr" TargetMode="External"/><Relationship Id="rId179" Type="http://schemas.openxmlformats.org/officeDocument/2006/relationships/hyperlink" Target="mailto:denis.sablic@mail.inet.hr" TargetMode="External"/><Relationship Id="rId365" Type="http://schemas.openxmlformats.org/officeDocument/2006/relationships/hyperlink" Target="http://rijeka.alliance-francaise.hr/" TargetMode="External"/><Relationship Id="rId190" Type="http://schemas.openxmlformats.org/officeDocument/2006/relationships/hyperlink" Target="http://www.padobranstvo.hr/" TargetMode="External"/><Relationship Id="rId204" Type="http://schemas.openxmlformats.org/officeDocument/2006/relationships/hyperlink" Target="mailto:eigners@gmail.com" TargetMode="External"/><Relationship Id="rId225" Type="http://schemas.openxmlformats.org/officeDocument/2006/relationships/hyperlink" Target="mailto:alumni.poliri@gmail.com" TargetMode="External"/><Relationship Id="rId246" Type="http://schemas.openxmlformats.org/officeDocument/2006/relationships/hyperlink" Target="http://www.ztk-rijeka.hr/" TargetMode="External"/><Relationship Id="rId267" Type="http://schemas.openxmlformats.org/officeDocument/2006/relationships/hyperlink" Target="https://jk3maj.hr/" TargetMode="External"/><Relationship Id="rId288" Type="http://schemas.openxmlformats.org/officeDocument/2006/relationships/hyperlink" Target="mailto:lores@rss.hr" TargetMode="External"/><Relationship Id="rId106" Type="http://schemas.openxmlformats.org/officeDocument/2006/relationships/hyperlink" Target="http://www.ctk-rijeka.hr/" TargetMode="External"/><Relationship Id="rId127" Type="http://schemas.openxmlformats.org/officeDocument/2006/relationships/hyperlink" Target="http://www.fotoklubcolor-rijeka.hr/" TargetMode="External"/><Relationship Id="rId313" Type="http://schemas.openxmlformats.org/officeDocument/2006/relationships/hyperlink" Target="mailto:haokrijeka@yahoo.com" TargetMode="External"/><Relationship Id="rId10" Type="http://schemas.openxmlformats.org/officeDocument/2006/relationships/hyperlink" Target="mailto:uzor@udruga-uzor-rijeka.hr" TargetMode="External"/><Relationship Id="rId31" Type="http://schemas.openxmlformats.org/officeDocument/2006/relationships/hyperlink" Target="mailto:aleksandra@hepatos-rijeka.hr" TargetMode="External"/><Relationship Id="rId52" Type="http://schemas.openxmlformats.org/officeDocument/2006/relationships/hyperlink" Target="mailto:udruga.terra@ri.t-com.hr" TargetMode="External"/><Relationship Id="rId73" Type="http://schemas.openxmlformats.org/officeDocument/2006/relationships/hyperlink" Target="mailto:zu.hvidra.primorsko.goranske.zupanije@ri.t-com.hr" TargetMode="External"/><Relationship Id="rId94" Type="http://schemas.openxmlformats.org/officeDocument/2006/relationships/hyperlink" Target="http://www.apold.uniri.hr/" TargetMode="External"/><Relationship Id="rId148" Type="http://schemas.openxmlformats.org/officeDocument/2006/relationships/hyperlink" Target="mailto:vmuschet@patent.hr" TargetMode="External"/><Relationship Id="rId169" Type="http://schemas.openxmlformats.org/officeDocument/2006/relationships/hyperlink" Target="http://www.facebook.com/groups/232160500189312/?fref=ts" TargetMode="External"/><Relationship Id="rId334" Type="http://schemas.openxmlformats.org/officeDocument/2006/relationships/hyperlink" Target="https://hrvatskodrustvopisaca.hr/" TargetMode="External"/><Relationship Id="rId355" Type="http://schemas.openxmlformats.org/officeDocument/2006/relationships/hyperlink" Target="http://www.mkdilinden.hr/" TargetMode="External"/><Relationship Id="rId376" Type="http://schemas.openxmlformats.org/officeDocument/2006/relationships/hyperlink" Target="mailto:dhk.rijecki.ogranak@gmail.com" TargetMode="External"/><Relationship Id="rId4" Type="http://schemas.openxmlformats.org/officeDocument/2006/relationships/hyperlink" Target="https://www.google.hr/search?q=klub+belgijskih+ov%C4%8Dara+istrian&amp;source=lmns&amp;bih=937&amp;biw=1920&amp;hl=hr&amp;sa=X&amp;ved=2ahUKEwjYwtnk9aH-AhUumycCHXY5CHkQ_AUoAHoECAEQAA" TargetMode="External"/><Relationship Id="rId180" Type="http://schemas.openxmlformats.org/officeDocument/2006/relationships/hyperlink" Target="http://www.oldtimerklub-rijeka.hr/" TargetMode="External"/><Relationship Id="rId215" Type="http://schemas.openxmlformats.org/officeDocument/2006/relationships/hyperlink" Target="mailto:suir@optinet.hr" TargetMode="External"/><Relationship Id="rId236" Type="http://schemas.openxmlformats.org/officeDocument/2006/relationships/hyperlink" Target="http://www.ztk-rijeka.hr/" TargetMode="External"/><Relationship Id="rId257" Type="http://schemas.openxmlformats.org/officeDocument/2006/relationships/hyperlink" Target="http://vkjadran.hr/" TargetMode="External"/><Relationship Id="rId278" Type="http://schemas.openxmlformats.org/officeDocument/2006/relationships/hyperlink" Target="https://www.facebook.com/profile.php?id=100057140332752" TargetMode="External"/><Relationship Id="rId303" Type="http://schemas.openxmlformats.org/officeDocument/2006/relationships/hyperlink" Target="http://www.primorje-sinkro.hr/" TargetMode="External"/><Relationship Id="rId42" Type="http://schemas.openxmlformats.org/officeDocument/2006/relationships/hyperlink" Target="mailto:hrvatskaprotivpedofilije@gmail.com" TargetMode="External"/><Relationship Id="rId84" Type="http://schemas.openxmlformats.org/officeDocument/2006/relationships/hyperlink" Target="http://www.uomd.hr/" TargetMode="External"/><Relationship Id="rId138" Type="http://schemas.openxmlformats.org/officeDocument/2006/relationships/hyperlink" Target="mailto:ostanic@hsb.hr" TargetMode="External"/><Relationship Id="rId345" Type="http://schemas.openxmlformats.org/officeDocument/2006/relationships/hyperlink" Target="mailto:matica.slovacka@ri.htnet.hr" TargetMode="External"/><Relationship Id="rId191" Type="http://schemas.openxmlformats.org/officeDocument/2006/relationships/hyperlink" Target="mailto:vedran@pjkflumen.org" TargetMode="External"/><Relationship Id="rId205" Type="http://schemas.openxmlformats.org/officeDocument/2006/relationships/hyperlink" Target="http://www.rk-rijeka.hr/" TargetMode="External"/><Relationship Id="rId247" Type="http://schemas.openxmlformats.org/officeDocument/2006/relationships/hyperlink" Target="http://www.ztk-rijeka.hr/" TargetMode="External"/><Relationship Id="rId107" Type="http://schemas.openxmlformats.org/officeDocument/2006/relationships/hyperlink" Target="http://www.ctk-rijeka.hr/" TargetMode="External"/><Relationship Id="rId289" Type="http://schemas.openxmlformats.org/officeDocument/2006/relationships/hyperlink" Target="mailto:lores@rss.hr" TargetMode="External"/><Relationship Id="rId11" Type="http://schemas.openxmlformats.org/officeDocument/2006/relationships/hyperlink" Target="mailto:dms_primorje@sdmsh.hr" TargetMode="External"/><Relationship Id="rId53" Type="http://schemas.openxmlformats.org/officeDocument/2006/relationships/hyperlink" Target="mailto:info1@ajkula.hr" TargetMode="External"/><Relationship Id="rId149" Type="http://schemas.openxmlformats.org/officeDocument/2006/relationships/hyperlink" Target="http://www.jk-krilakvarnera.hr/" TargetMode="External"/><Relationship Id="rId314" Type="http://schemas.openxmlformats.org/officeDocument/2006/relationships/hyperlink" Target="https://www.facebook.com/haokrijeka/?__tn__=%2Cd%2CP-R&amp;eid=ARC0xAA_gzBFJJyVpcbWTTHUN4GIs8GbyAJUmipG5u03f1CzaoMmb5sRQxt9zM9MYptSVqzwn0fLL6ZQ" TargetMode="External"/><Relationship Id="rId356" Type="http://schemas.openxmlformats.org/officeDocument/2006/relationships/hyperlink" Target="mailto:HTD.TAJNICA@GMAIL.COM" TargetMode="External"/><Relationship Id="rId95" Type="http://schemas.openxmlformats.org/officeDocument/2006/relationships/hyperlink" Target="http://www.apold.uniri.hr/" TargetMode="External"/><Relationship Id="rId160" Type="http://schemas.openxmlformats.org/officeDocument/2006/relationships/hyperlink" Target="http://www.kpa3maj.hr/" TargetMode="External"/><Relationship Id="rId216" Type="http://schemas.openxmlformats.org/officeDocument/2006/relationships/hyperlink" Target="mailto:info@peekpoke.hr" TargetMode="External"/><Relationship Id="rId258" Type="http://schemas.openxmlformats.org/officeDocument/2006/relationships/hyperlink" Target="mailto:mrk.kozala.rijeka@gmail.com" TargetMode="External"/><Relationship Id="rId22" Type="http://schemas.openxmlformats.org/officeDocument/2006/relationships/hyperlink" Target="http://www.gluhi-rijeka.hr/" TargetMode="External"/><Relationship Id="rId64" Type="http://schemas.openxmlformats.org/officeDocument/2006/relationships/hyperlink" Target="mailto:udruga.terra@ri.t-com.hr" TargetMode="External"/><Relationship Id="rId118" Type="http://schemas.openxmlformats.org/officeDocument/2006/relationships/hyperlink" Target="http://www.drustvo-kiberneticara.hr/" TargetMode="External"/><Relationship Id="rId325" Type="http://schemas.openxmlformats.org/officeDocument/2006/relationships/hyperlink" Target="mailto:cekapecentar@gmail.com" TargetMode="External"/><Relationship Id="rId367" Type="http://schemas.openxmlformats.org/officeDocument/2006/relationships/hyperlink" Target="http://www.gsg.hr/" TargetMode="External"/><Relationship Id="rId171" Type="http://schemas.openxmlformats.org/officeDocument/2006/relationships/hyperlink" Target="mailto:exluppis@yahoo.com" TargetMode="External"/><Relationship Id="rId227" Type="http://schemas.openxmlformats.org/officeDocument/2006/relationships/hyperlink" Target="mailto:ineco.rijeka@gmail.com" TargetMode="External"/><Relationship Id="rId269" Type="http://schemas.openxmlformats.org/officeDocument/2006/relationships/hyperlink" Target="mailto:info@jk3maj.hr" TargetMode="External"/><Relationship Id="rId33" Type="http://schemas.openxmlformats.org/officeDocument/2006/relationships/hyperlink" Target="http://www.ilco.hr/" TargetMode="External"/><Relationship Id="rId129" Type="http://schemas.openxmlformats.org/officeDocument/2006/relationships/hyperlink" Target="http://www.photori.org/" TargetMode="External"/><Relationship Id="rId280" Type="http://schemas.openxmlformats.org/officeDocument/2006/relationships/hyperlink" Target="mailto:vuk814@gmail.com" TargetMode="External"/><Relationship Id="rId336" Type="http://schemas.openxmlformats.org/officeDocument/2006/relationships/hyperlink" Target="http://www.igk.hr/" TargetMode="External"/><Relationship Id="rId75" Type="http://schemas.openxmlformats.org/officeDocument/2006/relationships/hyperlink" Target="mailto:lea.maravic@gmail.com" TargetMode="External"/><Relationship Id="rId140" Type="http://schemas.openxmlformats.org/officeDocument/2006/relationships/hyperlink" Target="http://www.hsb.hr/" TargetMode="External"/><Relationship Id="rId182" Type="http://schemas.openxmlformats.org/officeDocument/2006/relationships/hyperlink" Target="http://www.oldtimerklub-rijeka.hr/" TargetMode="External"/><Relationship Id="rId378" Type="http://schemas.openxmlformats.org/officeDocument/2006/relationships/hyperlink" Target="mailto:posaricsinisa@gmail.com" TargetMode="External"/><Relationship Id="rId6" Type="http://schemas.openxmlformats.org/officeDocument/2006/relationships/hyperlink" Target="mailto:info@udrugaoaza.hr" TargetMode="External"/><Relationship Id="rId238" Type="http://schemas.openxmlformats.org/officeDocument/2006/relationships/hyperlink" Target="mailto:ztk@ztk-rijeka.hr" TargetMode="External"/><Relationship Id="rId291" Type="http://schemas.openxmlformats.org/officeDocument/2006/relationships/hyperlink" Target="https://www.facebook.com/people/NK-Doker-Rijeka/100018478083204/" TargetMode="External"/><Relationship Id="rId305" Type="http://schemas.openxmlformats.org/officeDocument/2006/relationships/hyperlink" Target="mailto:gimnasticki.klub.vita@gmail.com" TargetMode="External"/><Relationship Id="rId347" Type="http://schemas.openxmlformats.org/officeDocument/2006/relationships/hyperlink" Target="mailto:jasna.persic.kudsevdah@gmail.com" TargetMode="External"/><Relationship Id="rId44" Type="http://schemas.openxmlformats.org/officeDocument/2006/relationships/hyperlink" Target="http://www.djecisljubavlju.hr/" TargetMode="External"/><Relationship Id="rId86" Type="http://schemas.openxmlformats.org/officeDocument/2006/relationships/hyperlink" Target="mailto:kontakt@aad.hr" TargetMode="External"/><Relationship Id="rId151" Type="http://schemas.openxmlformats.org/officeDocument/2006/relationships/hyperlink" Target="http://www.jk-krilakvarnera.hr/" TargetMode="External"/><Relationship Id="rId193" Type="http://schemas.openxmlformats.org/officeDocument/2006/relationships/hyperlink" Target="http://www.pjkflumen.org/" TargetMode="External"/><Relationship Id="rId207" Type="http://schemas.openxmlformats.org/officeDocument/2006/relationships/hyperlink" Target="mailto:inova@inova.hr" TargetMode="External"/><Relationship Id="rId249" Type="http://schemas.openxmlformats.org/officeDocument/2006/relationships/hyperlink" Target="mailto:darko@padobranstvo.hr" TargetMode="External"/><Relationship Id="rId13" Type="http://schemas.openxmlformats.org/officeDocument/2006/relationships/hyperlink" Target="mailto:uir.ri@email.t-com.hr" TargetMode="External"/><Relationship Id="rId109" Type="http://schemas.openxmlformats.org/officeDocument/2006/relationships/hyperlink" Target="mailto:stajduhar04@gmail.com" TargetMode="External"/><Relationship Id="rId260" Type="http://schemas.openxmlformats.org/officeDocument/2006/relationships/hyperlink" Target="mailto:info@tkk.hr" TargetMode="External"/><Relationship Id="rId316" Type="http://schemas.openxmlformats.org/officeDocument/2006/relationships/hyperlink" Target="mailto:malimrav.ski@gmail.com" TargetMode="External"/><Relationship Id="rId55" Type="http://schemas.openxmlformats.org/officeDocument/2006/relationships/hyperlink" Target="mailto:udruga.udovica.pgz@ri.t-com.hr" TargetMode="External"/><Relationship Id="rId97" Type="http://schemas.openxmlformats.org/officeDocument/2006/relationships/hyperlink" Target="http://www.ak-rijeka.hr/" TargetMode="External"/><Relationship Id="rId120" Type="http://schemas.openxmlformats.org/officeDocument/2006/relationships/hyperlink" Target="mailto:venelin.mehic@skole.hr" TargetMode="External"/><Relationship Id="rId358" Type="http://schemas.openxmlformats.org/officeDocument/2006/relationships/hyperlink" Target="mailto:osv@ordo-sancti-viti.hr" TargetMode="External"/><Relationship Id="rId162" Type="http://schemas.openxmlformats.org/officeDocument/2006/relationships/hyperlink" Target="mailto:cerovac.stojan@gmail.com" TargetMode="External"/><Relationship Id="rId218" Type="http://schemas.openxmlformats.org/officeDocument/2006/relationships/hyperlink" Target="mailto:info@peekpoke.hr" TargetMode="External"/><Relationship Id="rId271" Type="http://schemas.openxmlformats.org/officeDocument/2006/relationships/hyperlink" Target="https://www.facebook.com/Biciklisti%C4%8Dki-Klub-Rijeka-114536561967505/" TargetMode="External"/><Relationship Id="rId24" Type="http://schemas.openxmlformats.org/officeDocument/2006/relationships/hyperlink" Target="mailto:udrugamijau@email.t-com.hr" TargetMode="External"/><Relationship Id="rId66" Type="http://schemas.openxmlformats.org/officeDocument/2006/relationships/hyperlink" Target="mailto:gdck-rijeka@ri.t-com.hr" TargetMode="External"/><Relationship Id="rId131" Type="http://schemas.openxmlformats.org/officeDocument/2006/relationships/hyperlink" Target="http://www.photori.org/" TargetMode="External"/><Relationship Id="rId327" Type="http://schemas.openxmlformats.org/officeDocument/2006/relationships/hyperlink" Target="mailto:ured@hrvatskodrustvopisaca.hr" TargetMode="External"/><Relationship Id="rId369" Type="http://schemas.openxmlformats.org/officeDocument/2006/relationships/hyperlink" Target="mailto:cromontenegrina@gmail.com" TargetMode="External"/><Relationship Id="rId173" Type="http://schemas.openxmlformats.org/officeDocument/2006/relationships/hyperlink" Target="mailto:denis.sablic@mail.inet.hr" TargetMode="External"/><Relationship Id="rId229" Type="http://schemas.openxmlformats.org/officeDocument/2006/relationships/hyperlink" Target="mailto:vivi_vana@yahoo.it" TargetMode="External"/><Relationship Id="rId380" Type="http://schemas.openxmlformats.org/officeDocument/2006/relationships/hyperlink" Target="https://relativnagalerija.com/" TargetMode="External"/><Relationship Id="rId240" Type="http://schemas.openxmlformats.org/officeDocument/2006/relationships/hyperlink" Target="mailto:ztk@ztk-rijeka.hr" TargetMode="External"/><Relationship Id="rId35" Type="http://schemas.openxmlformats.org/officeDocument/2006/relationships/hyperlink" Target="mailto:amha.editor@gmail.com" TargetMode="External"/><Relationship Id="rId77" Type="http://schemas.openxmlformats.org/officeDocument/2006/relationships/hyperlink" Target="http://www.kso.hr/" TargetMode="External"/><Relationship Id="rId100" Type="http://schemas.openxmlformats.org/officeDocument/2006/relationships/hyperlink" Target="http://www.aad.hr/" TargetMode="External"/><Relationship Id="rId282" Type="http://schemas.openxmlformats.org/officeDocument/2006/relationships/hyperlink" Target="https://www.mok-rijeka.hr/" TargetMode="External"/><Relationship Id="rId338" Type="http://schemas.openxmlformats.org/officeDocument/2006/relationships/hyperlink" Target="http://www.3zmaj.hr/" TargetMode="External"/><Relationship Id="rId8" Type="http://schemas.openxmlformats.org/officeDocument/2006/relationships/hyperlink" Target="mailto:uzor@udruga-uzor-rijeka.hr" TargetMode="External"/><Relationship Id="rId142" Type="http://schemas.openxmlformats.org/officeDocument/2006/relationships/hyperlink" Target="mailto:ostanic@hsb.hr" TargetMode="External"/><Relationship Id="rId184" Type="http://schemas.openxmlformats.org/officeDocument/2006/relationships/hyperlink" Target="http://www.padobranstvo.hr/" TargetMode="External"/><Relationship Id="rId251" Type="http://schemas.openxmlformats.org/officeDocument/2006/relationships/hyperlink" Target="mailto:darko@padobranstvo.hr" TargetMode="External"/><Relationship Id="rId46" Type="http://schemas.openxmlformats.org/officeDocument/2006/relationships/hyperlink" Target="mailto:centar@sos-rijeka.org" TargetMode="External"/><Relationship Id="rId293" Type="http://schemas.openxmlformats.org/officeDocument/2006/relationships/hyperlink" Target="mailto:i_mandekic@yahoo.com" TargetMode="External"/><Relationship Id="rId307" Type="http://schemas.openxmlformats.org/officeDocument/2006/relationships/hyperlink" Target="http://www.sah-draga.com/" TargetMode="External"/><Relationship Id="rId349" Type="http://schemas.openxmlformats.org/officeDocument/2006/relationships/hyperlink" Target="mailto:sveto@peekpoke.hr" TargetMode="External"/><Relationship Id="rId88" Type="http://schemas.openxmlformats.org/officeDocument/2006/relationships/hyperlink" Target="mailto:kontakt@aad.hr" TargetMode="External"/><Relationship Id="rId111" Type="http://schemas.openxmlformats.org/officeDocument/2006/relationships/hyperlink" Target="mailto:mira_faf@hotmail.com" TargetMode="External"/><Relationship Id="rId153" Type="http://schemas.openxmlformats.org/officeDocument/2006/relationships/hyperlink" Target="http://www.kpa3maj.hr/" TargetMode="External"/><Relationship Id="rId195" Type="http://schemas.openxmlformats.org/officeDocument/2006/relationships/hyperlink" Target="http://www.pjkflumen.org/" TargetMode="External"/><Relationship Id="rId209" Type="http://schemas.openxmlformats.org/officeDocument/2006/relationships/hyperlink" Target="http://www.inshow.hr/" TargetMode="External"/><Relationship Id="rId360" Type="http://schemas.openxmlformats.org/officeDocument/2006/relationships/hyperlink" Target="mailto:slovenskidom@bazovica.hr" TargetMode="External"/><Relationship Id="rId220" Type="http://schemas.openxmlformats.org/officeDocument/2006/relationships/hyperlink" Target="mailto:info@peekpoke.hr" TargetMode="External"/><Relationship Id="rId15" Type="http://schemas.openxmlformats.org/officeDocument/2006/relationships/hyperlink" Target="mailto:udruga.cdp.rijeka@ri.t-com.hr" TargetMode="External"/><Relationship Id="rId57" Type="http://schemas.openxmlformats.org/officeDocument/2006/relationships/hyperlink" Target="mailto:udruga_umirovljenika@ri.t-com.hr" TargetMode="External"/><Relationship Id="rId262" Type="http://schemas.openxmlformats.org/officeDocument/2006/relationships/hyperlink" Target="mailto:info@nk-rijeka.hr" TargetMode="External"/><Relationship Id="rId318" Type="http://schemas.openxmlformats.org/officeDocument/2006/relationships/hyperlink" Target="mailto:_mandekic@yahoo.com" TargetMode="External"/><Relationship Id="rId99" Type="http://schemas.openxmlformats.org/officeDocument/2006/relationships/hyperlink" Target="mailto:kontakt@aad.hr" TargetMode="External"/><Relationship Id="rId122" Type="http://schemas.openxmlformats.org/officeDocument/2006/relationships/hyperlink" Target="mailto:fotclubcolor@gmail.com" TargetMode="External"/><Relationship Id="rId164" Type="http://schemas.openxmlformats.org/officeDocument/2006/relationships/hyperlink" Target="mailto:cerovac.stojan@gmail.com" TargetMode="External"/><Relationship Id="rId371" Type="http://schemas.openxmlformats.org/officeDocument/2006/relationships/hyperlink" Target="mailto:bijelapcel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narodne-novine.nn.hr/clanci/sluzbeni/2015_01_4_76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5"/>
  <sheetViews>
    <sheetView tabSelected="1" topLeftCell="O462" zoomScaleNormal="100" zoomScaleSheetLayoutView="62" workbookViewId="0">
      <selection activeCell="AB409" sqref="AB409:AB469"/>
    </sheetView>
  </sheetViews>
  <sheetFormatPr defaultColWidth="9.140625" defaultRowHeight="12.75" x14ac:dyDescent="0.2"/>
  <cols>
    <col min="1" max="1" width="7.140625" style="340" customWidth="1"/>
    <col min="2" max="3" width="31.7109375" style="1" customWidth="1"/>
    <col min="4" max="4" width="31.7109375" style="31" customWidth="1"/>
    <col min="5" max="5" width="39.7109375" style="1" customWidth="1"/>
    <col min="6" max="6" width="34.28515625" style="1" customWidth="1"/>
    <col min="7" max="7" width="18.42578125" style="1" customWidth="1"/>
    <col min="8" max="8" width="15" style="1" customWidth="1"/>
    <col min="9" max="9" width="15.5703125" style="1" customWidth="1"/>
    <col min="10" max="10" width="22.5703125" style="9" customWidth="1"/>
    <col min="11" max="13" width="16.140625" style="9" customWidth="1"/>
    <col min="14" max="14" width="18.140625" style="1" customWidth="1"/>
    <col min="15" max="16" width="32.7109375" style="1" customWidth="1"/>
    <col min="17" max="17" width="23" style="31" customWidth="1"/>
    <col min="18" max="18" width="15.28515625" style="510" customWidth="1"/>
    <col min="19" max="19" width="15.42578125" style="309" customWidth="1"/>
    <col min="20" max="20" width="17.7109375" style="3" customWidth="1"/>
    <col min="21" max="21" width="24.28515625" style="3" customWidth="1"/>
    <col min="22" max="22" width="17.7109375" style="1" customWidth="1"/>
    <col min="23" max="23" width="14.42578125" style="1" customWidth="1"/>
    <col min="24" max="24" width="15" style="1" customWidth="1"/>
    <col min="25" max="26" width="19.28515625" style="1" customWidth="1"/>
    <col min="27" max="27" width="31.28515625" style="330" customWidth="1"/>
    <col min="28" max="28" width="26.7109375" style="1" customWidth="1"/>
    <col min="29" max="29" width="21.42578125" style="1" customWidth="1"/>
    <col min="30" max="30" width="24" style="1" customWidth="1"/>
    <col min="31" max="31" width="22.42578125" style="1" customWidth="1"/>
    <col min="32" max="32" width="31" style="337" customWidth="1"/>
    <col min="33" max="16384" width="9.140625" style="1"/>
  </cols>
  <sheetData>
    <row r="1" spans="1:32" s="7" customFormat="1" ht="84.75" customHeight="1" x14ac:dyDescent="0.25">
      <c r="A1" s="456" t="s">
        <v>984</v>
      </c>
      <c r="B1" s="223" t="s">
        <v>92</v>
      </c>
      <c r="C1" s="461" t="s">
        <v>966</v>
      </c>
      <c r="D1" s="461"/>
      <c r="E1" s="462"/>
      <c r="F1" s="458" t="s">
        <v>95</v>
      </c>
      <c r="G1" s="459"/>
      <c r="H1" s="459"/>
      <c r="I1" s="459"/>
      <c r="J1" s="459"/>
      <c r="K1" s="459"/>
      <c r="L1" s="459"/>
      <c r="M1" s="459"/>
      <c r="N1" s="460"/>
      <c r="O1" s="306" t="s">
        <v>44</v>
      </c>
      <c r="P1" s="306"/>
      <c r="Q1" s="306"/>
      <c r="R1" s="504"/>
      <c r="S1" s="370"/>
      <c r="T1" s="306"/>
      <c r="U1" s="306"/>
      <c r="V1" s="306"/>
      <c r="W1" s="306"/>
      <c r="X1" s="306"/>
      <c r="Y1" s="306"/>
      <c r="Z1" s="306"/>
      <c r="AA1" s="328"/>
      <c r="AB1" s="306"/>
      <c r="AC1" s="306"/>
      <c r="AD1" s="306"/>
      <c r="AE1" s="306"/>
      <c r="AF1" s="328"/>
    </row>
    <row r="2" spans="1:32" s="8" customFormat="1" ht="154.5" customHeight="1" x14ac:dyDescent="0.2">
      <c r="A2" s="457"/>
      <c r="B2" s="10" t="s">
        <v>1029</v>
      </c>
      <c r="C2" s="131" t="s">
        <v>1020</v>
      </c>
      <c r="D2" s="131" t="s">
        <v>1021</v>
      </c>
      <c r="E2" s="130" t="s">
        <v>1036</v>
      </c>
      <c r="F2" s="14" t="s">
        <v>1028</v>
      </c>
      <c r="G2" s="14" t="s">
        <v>96</v>
      </c>
      <c r="H2" s="14" t="s">
        <v>985</v>
      </c>
      <c r="I2" s="14" t="s">
        <v>986</v>
      </c>
      <c r="J2" s="21" t="s">
        <v>1022</v>
      </c>
      <c r="K2" s="18" t="s">
        <v>1023</v>
      </c>
      <c r="L2" s="18" t="s">
        <v>1024</v>
      </c>
      <c r="M2" s="18" t="s">
        <v>1025</v>
      </c>
      <c r="N2" s="16" t="s">
        <v>25</v>
      </c>
      <c r="O2" s="19" t="s">
        <v>1026</v>
      </c>
      <c r="P2" s="21" t="s">
        <v>1027</v>
      </c>
      <c r="Q2" s="21" t="s">
        <v>1030</v>
      </c>
      <c r="R2" s="505" t="s">
        <v>943</v>
      </c>
      <c r="S2" s="307" t="s">
        <v>1031</v>
      </c>
      <c r="T2" s="139" t="s">
        <v>987</v>
      </c>
      <c r="U2" s="139" t="s">
        <v>1032</v>
      </c>
      <c r="V2" s="12" t="s">
        <v>1004</v>
      </c>
      <c r="W2" s="12" t="s">
        <v>98</v>
      </c>
      <c r="X2" s="12" t="s">
        <v>99</v>
      </c>
      <c r="Y2" s="24" t="s">
        <v>1005</v>
      </c>
      <c r="Z2" s="24" t="s">
        <v>1076</v>
      </c>
      <c r="AA2" s="320" t="s">
        <v>1033</v>
      </c>
      <c r="AB2" s="25" t="s">
        <v>97</v>
      </c>
      <c r="AC2" s="140" t="s">
        <v>1034</v>
      </c>
      <c r="AD2" s="140" t="s">
        <v>969</v>
      </c>
      <c r="AE2" s="140" t="s">
        <v>970</v>
      </c>
      <c r="AF2" s="331" t="s">
        <v>971</v>
      </c>
    </row>
    <row r="3" spans="1:32" s="2" customFormat="1" ht="13.5" customHeight="1" x14ac:dyDescent="0.2">
      <c r="A3" s="338">
        <v>1</v>
      </c>
      <c r="B3" s="11">
        <v>2</v>
      </c>
      <c r="C3" s="132" t="s">
        <v>93</v>
      </c>
      <c r="D3" s="132" t="s">
        <v>94</v>
      </c>
      <c r="E3" s="132" t="s">
        <v>950</v>
      </c>
      <c r="F3" s="14">
        <v>4</v>
      </c>
      <c r="G3" s="14">
        <v>5</v>
      </c>
      <c r="H3" s="14">
        <v>6</v>
      </c>
      <c r="I3" s="14">
        <v>7</v>
      </c>
      <c r="J3" s="18">
        <v>8</v>
      </c>
      <c r="K3" s="15">
        <v>9</v>
      </c>
      <c r="L3" s="15">
        <v>10</v>
      </c>
      <c r="M3" s="15">
        <v>11</v>
      </c>
      <c r="N3" s="17">
        <v>12</v>
      </c>
      <c r="O3" s="20">
        <v>13</v>
      </c>
      <c r="P3" s="22">
        <v>14</v>
      </c>
      <c r="Q3" s="21">
        <v>15</v>
      </c>
      <c r="R3" s="505">
        <v>16</v>
      </c>
      <c r="S3" s="307">
        <v>17</v>
      </c>
      <c r="T3" s="20">
        <v>18</v>
      </c>
      <c r="U3" s="20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329">
        <v>25</v>
      </c>
      <c r="AB3" s="26">
        <v>26</v>
      </c>
      <c r="AC3" s="23">
        <v>27</v>
      </c>
      <c r="AD3" s="23">
        <v>28</v>
      </c>
      <c r="AE3" s="23">
        <v>29</v>
      </c>
      <c r="AF3" s="332">
        <v>30</v>
      </c>
    </row>
    <row r="4" spans="1:32" ht="51" x14ac:dyDescent="0.2">
      <c r="A4" s="339">
        <v>1</v>
      </c>
      <c r="B4" s="29" t="s">
        <v>1080</v>
      </c>
      <c r="C4" s="29">
        <v>7</v>
      </c>
      <c r="D4" s="29" t="s">
        <v>100</v>
      </c>
      <c r="E4" s="29" t="s">
        <v>1081</v>
      </c>
      <c r="F4" s="284" t="s">
        <v>1082</v>
      </c>
      <c r="G4" s="285" t="s">
        <v>1083</v>
      </c>
      <c r="H4" s="285" t="s">
        <v>1084</v>
      </c>
      <c r="I4" s="285" t="s">
        <v>1085</v>
      </c>
      <c r="J4" s="286" t="s">
        <v>1086</v>
      </c>
      <c r="K4" s="287" t="s">
        <v>1087</v>
      </c>
      <c r="L4" s="288"/>
      <c r="M4" s="289"/>
      <c r="N4" s="289" t="s">
        <v>1088</v>
      </c>
      <c r="O4" s="290" t="s">
        <v>1089</v>
      </c>
      <c r="P4" s="291" t="s">
        <v>1088</v>
      </c>
      <c r="Q4" s="292">
        <v>1</v>
      </c>
      <c r="R4" s="506">
        <v>36000</v>
      </c>
      <c r="S4" s="293">
        <v>36000</v>
      </c>
      <c r="T4" s="294">
        <v>1</v>
      </c>
      <c r="U4" s="295">
        <v>1</v>
      </c>
      <c r="V4" s="296" t="s">
        <v>317</v>
      </c>
      <c r="W4" s="297">
        <v>19</v>
      </c>
      <c r="X4" s="297">
        <v>14</v>
      </c>
      <c r="Y4" s="291">
        <v>12</v>
      </c>
      <c r="Z4" s="298" t="s">
        <v>1079</v>
      </c>
      <c r="AA4" s="321" t="s">
        <v>1090</v>
      </c>
      <c r="AB4" s="291" t="s">
        <v>1079</v>
      </c>
      <c r="AC4" s="291">
        <v>0</v>
      </c>
      <c r="AD4" s="29">
        <v>0</v>
      </c>
      <c r="AE4" s="299">
        <v>0</v>
      </c>
      <c r="AF4" s="322"/>
    </row>
    <row r="5" spans="1:32" ht="51" x14ac:dyDescent="0.2">
      <c r="A5" s="339">
        <v>2</v>
      </c>
      <c r="B5" s="29" t="s">
        <v>1080</v>
      </c>
      <c r="C5" s="29">
        <v>7</v>
      </c>
      <c r="D5" s="29" t="s">
        <v>100</v>
      </c>
      <c r="E5" s="29" t="s">
        <v>1081</v>
      </c>
      <c r="F5" s="284" t="s">
        <v>1091</v>
      </c>
      <c r="G5" s="285" t="s">
        <v>1092</v>
      </c>
      <c r="H5" s="285" t="s">
        <v>1093</v>
      </c>
      <c r="I5" s="285" t="s">
        <v>1094</v>
      </c>
      <c r="J5" s="286" t="s">
        <v>1095</v>
      </c>
      <c r="K5" s="287"/>
      <c r="L5" s="288"/>
      <c r="M5" s="289"/>
      <c r="N5" s="289" t="s">
        <v>1096</v>
      </c>
      <c r="O5" s="290" t="s">
        <v>1089</v>
      </c>
      <c r="P5" s="291" t="s">
        <v>1097</v>
      </c>
      <c r="Q5" s="292">
        <v>1</v>
      </c>
      <c r="R5" s="506">
        <v>36000</v>
      </c>
      <c r="S5" s="293">
        <v>36000</v>
      </c>
      <c r="T5" s="294">
        <v>1</v>
      </c>
      <c r="U5" s="295">
        <v>1</v>
      </c>
      <c r="V5" s="296" t="s">
        <v>317</v>
      </c>
      <c r="W5" s="297">
        <v>102</v>
      </c>
      <c r="X5" s="297">
        <v>14</v>
      </c>
      <c r="Y5" s="291">
        <v>12</v>
      </c>
      <c r="Z5" s="29" t="s">
        <v>1079</v>
      </c>
      <c r="AA5" s="321" t="s">
        <v>1090</v>
      </c>
      <c r="AB5" s="291" t="s">
        <v>1079</v>
      </c>
      <c r="AC5" s="291">
        <v>0</v>
      </c>
      <c r="AD5" s="29">
        <v>0</v>
      </c>
      <c r="AE5" s="299">
        <v>0</v>
      </c>
      <c r="AF5" s="322"/>
    </row>
    <row r="6" spans="1:32" ht="76.5" x14ac:dyDescent="0.2">
      <c r="A6" s="339">
        <v>3</v>
      </c>
      <c r="B6" s="29" t="s">
        <v>1080</v>
      </c>
      <c r="C6" s="29">
        <v>7</v>
      </c>
      <c r="D6" s="29" t="s">
        <v>100</v>
      </c>
      <c r="E6" s="29" t="s">
        <v>1081</v>
      </c>
      <c r="F6" s="29" t="s">
        <v>1098</v>
      </c>
      <c r="G6" s="296" t="s">
        <v>1099</v>
      </c>
      <c r="H6" s="133" t="s">
        <v>1100</v>
      </c>
      <c r="I6" s="300" t="s">
        <v>1101</v>
      </c>
      <c r="J6" s="301" t="s">
        <v>1102</v>
      </c>
      <c r="K6" s="302" t="s">
        <v>1103</v>
      </c>
      <c r="L6" s="303"/>
      <c r="M6" s="301"/>
      <c r="N6" s="301" t="s">
        <v>1104</v>
      </c>
      <c r="O6" s="304" t="s">
        <v>1105</v>
      </c>
      <c r="P6" s="304" t="s">
        <v>1104</v>
      </c>
      <c r="Q6" s="292">
        <v>1</v>
      </c>
      <c r="R6" s="506">
        <v>25000</v>
      </c>
      <c r="S6" s="293">
        <v>25000</v>
      </c>
      <c r="T6" s="29">
        <v>1</v>
      </c>
      <c r="U6" s="29">
        <v>1</v>
      </c>
      <c r="V6" s="133" t="s">
        <v>143</v>
      </c>
      <c r="W6" s="297">
        <v>33</v>
      </c>
      <c r="X6" s="29">
        <v>19</v>
      </c>
      <c r="Y6" s="29">
        <v>12</v>
      </c>
      <c r="Z6" s="29" t="s">
        <v>1079</v>
      </c>
      <c r="AA6" s="322" t="s">
        <v>1106</v>
      </c>
      <c r="AB6" s="29" t="s">
        <v>3880</v>
      </c>
      <c r="AC6" s="29">
        <v>6</v>
      </c>
      <c r="AD6" s="29">
        <v>1</v>
      </c>
      <c r="AE6" s="299">
        <v>1</v>
      </c>
      <c r="AF6" s="322"/>
    </row>
    <row r="7" spans="1:32" ht="25.5" x14ac:dyDescent="0.2">
      <c r="A7" s="339">
        <v>4</v>
      </c>
      <c r="B7" s="29" t="s">
        <v>1080</v>
      </c>
      <c r="C7" s="29">
        <v>7</v>
      </c>
      <c r="D7" s="29" t="s">
        <v>100</v>
      </c>
      <c r="E7" s="29" t="s">
        <v>1123</v>
      </c>
      <c r="F7" s="29" t="s">
        <v>1114</v>
      </c>
      <c r="G7" s="133" t="s">
        <v>1115</v>
      </c>
      <c r="H7" s="133" t="s">
        <v>1116</v>
      </c>
      <c r="I7" s="133" t="s">
        <v>1117</v>
      </c>
      <c r="J7" s="138" t="s">
        <v>1118</v>
      </c>
      <c r="K7" s="138"/>
      <c r="L7" s="138"/>
      <c r="M7" s="138"/>
      <c r="N7" s="29" t="s">
        <v>1119</v>
      </c>
      <c r="O7" s="29" t="s">
        <v>1120</v>
      </c>
      <c r="P7" s="29" t="s">
        <v>1121</v>
      </c>
      <c r="Q7" s="29">
        <v>1</v>
      </c>
      <c r="R7" s="408">
        <v>2000</v>
      </c>
      <c r="S7" s="305">
        <v>2000</v>
      </c>
      <c r="T7" s="297">
        <v>1</v>
      </c>
      <c r="U7" s="297">
        <v>1</v>
      </c>
      <c r="V7" s="283" t="s">
        <v>828</v>
      </c>
      <c r="W7" s="297">
        <v>33</v>
      </c>
      <c r="X7" s="297">
        <v>29</v>
      </c>
      <c r="Y7" s="29">
        <v>12</v>
      </c>
      <c r="Z7" s="29" t="s">
        <v>1079</v>
      </c>
      <c r="AA7" s="323" t="s">
        <v>1122</v>
      </c>
      <c r="AB7" s="29" t="s">
        <v>1079</v>
      </c>
      <c r="AC7" s="29">
        <v>0</v>
      </c>
      <c r="AD7" s="29">
        <v>0</v>
      </c>
      <c r="AE7" s="299">
        <v>0</v>
      </c>
      <c r="AF7" s="322"/>
    </row>
    <row r="8" spans="1:32" ht="25.5" x14ac:dyDescent="0.2">
      <c r="A8" s="339">
        <v>5</v>
      </c>
      <c r="B8" s="29" t="s">
        <v>1080</v>
      </c>
      <c r="C8" s="29">
        <v>7</v>
      </c>
      <c r="D8" s="29" t="s">
        <v>113</v>
      </c>
      <c r="E8" s="29" t="s">
        <v>1113</v>
      </c>
      <c r="F8" s="29" t="s">
        <v>1107</v>
      </c>
      <c r="G8" s="133" t="s">
        <v>1108</v>
      </c>
      <c r="H8" s="133" t="s">
        <v>1109</v>
      </c>
      <c r="I8" s="133" t="s">
        <v>1110</v>
      </c>
      <c r="J8" s="138" t="s">
        <v>1111</v>
      </c>
      <c r="K8" s="138"/>
      <c r="L8" s="138"/>
      <c r="M8" s="138"/>
      <c r="N8" s="29" t="s">
        <v>1112</v>
      </c>
      <c r="O8" s="29" t="s">
        <v>1191</v>
      </c>
      <c r="P8" s="29" t="s">
        <v>1112</v>
      </c>
      <c r="Q8" s="29">
        <v>1</v>
      </c>
      <c r="R8" s="408">
        <v>3000</v>
      </c>
      <c r="S8" s="305">
        <v>3000</v>
      </c>
      <c r="T8" s="297">
        <v>1</v>
      </c>
      <c r="U8" s="297">
        <v>1</v>
      </c>
      <c r="V8" s="283" t="s">
        <v>450</v>
      </c>
      <c r="W8" s="297">
        <v>37</v>
      </c>
      <c r="X8" s="297">
        <v>13</v>
      </c>
      <c r="Y8" s="29">
        <v>12</v>
      </c>
      <c r="Z8" s="29" t="s">
        <v>1079</v>
      </c>
      <c r="AA8" s="323"/>
      <c r="AB8" s="29" t="s">
        <v>1079</v>
      </c>
      <c r="AC8" s="29">
        <v>0</v>
      </c>
      <c r="AD8" s="29">
        <v>0</v>
      </c>
      <c r="AE8" s="299">
        <v>0</v>
      </c>
      <c r="AF8" s="322"/>
    </row>
    <row r="9" spans="1:32" ht="25.5" x14ac:dyDescent="0.2">
      <c r="A9" s="339">
        <v>6</v>
      </c>
      <c r="B9" s="29" t="s">
        <v>1080</v>
      </c>
      <c r="C9" s="29">
        <v>7</v>
      </c>
      <c r="D9" s="29" t="s">
        <v>100</v>
      </c>
      <c r="E9" s="29" t="s">
        <v>1123</v>
      </c>
      <c r="F9" s="29" t="s">
        <v>1125</v>
      </c>
      <c r="G9" s="133" t="s">
        <v>1126</v>
      </c>
      <c r="H9" s="133" t="s">
        <v>1127</v>
      </c>
      <c r="I9" s="133" t="s">
        <v>1128</v>
      </c>
      <c r="J9" s="138" t="s">
        <v>1129</v>
      </c>
      <c r="K9" s="138"/>
      <c r="L9" s="138"/>
      <c r="M9" s="138"/>
      <c r="N9" s="29" t="s">
        <v>1130</v>
      </c>
      <c r="O9" s="29" t="s">
        <v>1192</v>
      </c>
      <c r="P9" s="29" t="s">
        <v>1130</v>
      </c>
      <c r="Q9" s="29">
        <v>1</v>
      </c>
      <c r="R9" s="408">
        <v>5000</v>
      </c>
      <c r="S9" s="305">
        <v>5000</v>
      </c>
      <c r="T9" s="297">
        <v>1</v>
      </c>
      <c r="U9" s="297">
        <v>1</v>
      </c>
      <c r="V9" s="283" t="s">
        <v>119</v>
      </c>
      <c r="W9" s="297">
        <v>4</v>
      </c>
      <c r="X9" s="297">
        <v>59</v>
      </c>
      <c r="Y9" s="29">
        <v>18</v>
      </c>
      <c r="Z9" s="29" t="s">
        <v>1079</v>
      </c>
      <c r="AA9" s="323"/>
      <c r="AB9" s="29" t="s">
        <v>1079</v>
      </c>
      <c r="AC9" s="29">
        <v>0</v>
      </c>
      <c r="AD9" s="29">
        <v>0</v>
      </c>
      <c r="AE9" s="299">
        <v>0</v>
      </c>
      <c r="AF9" s="322"/>
    </row>
    <row r="10" spans="1:32" ht="25.5" x14ac:dyDescent="0.2">
      <c r="A10" s="339">
        <v>7</v>
      </c>
      <c r="B10" s="29" t="s">
        <v>1080</v>
      </c>
      <c r="C10" s="29">
        <v>7</v>
      </c>
      <c r="D10" s="29" t="s">
        <v>100</v>
      </c>
      <c r="E10" s="29" t="s">
        <v>1123</v>
      </c>
      <c r="F10" s="29" t="s">
        <v>1193</v>
      </c>
      <c r="G10" s="133" t="s">
        <v>1194</v>
      </c>
      <c r="H10" s="133" t="s">
        <v>1195</v>
      </c>
      <c r="I10" s="133" t="s">
        <v>1196</v>
      </c>
      <c r="J10" s="138" t="s">
        <v>1197</v>
      </c>
      <c r="K10" s="138"/>
      <c r="L10" s="138"/>
      <c r="M10" s="138"/>
      <c r="N10" s="29" t="s">
        <v>1198</v>
      </c>
      <c r="O10" s="29" t="s">
        <v>1192</v>
      </c>
      <c r="P10" s="29" t="s">
        <v>1199</v>
      </c>
      <c r="Q10" s="29">
        <v>1</v>
      </c>
      <c r="R10" s="408">
        <v>5000</v>
      </c>
      <c r="S10" s="305">
        <v>5000</v>
      </c>
      <c r="T10" s="297">
        <v>1</v>
      </c>
      <c r="U10" s="297">
        <v>1</v>
      </c>
      <c r="V10" s="283" t="s">
        <v>119</v>
      </c>
      <c r="W10" s="297">
        <v>4</v>
      </c>
      <c r="X10" s="297">
        <v>59</v>
      </c>
      <c r="Y10" s="29">
        <v>18</v>
      </c>
      <c r="Z10" s="29" t="s">
        <v>1079</v>
      </c>
      <c r="AA10" s="323"/>
      <c r="AB10" s="29" t="s">
        <v>1079</v>
      </c>
      <c r="AC10" s="29">
        <v>0</v>
      </c>
      <c r="AD10" s="29">
        <v>0</v>
      </c>
      <c r="AE10" s="299">
        <v>0</v>
      </c>
      <c r="AF10" s="322"/>
    </row>
    <row r="11" spans="1:32" ht="38.25" x14ac:dyDescent="0.2">
      <c r="A11" s="339">
        <v>8</v>
      </c>
      <c r="B11" s="29" t="s">
        <v>1080</v>
      </c>
      <c r="C11" s="29">
        <v>7</v>
      </c>
      <c r="D11" s="29" t="s">
        <v>113</v>
      </c>
      <c r="E11" s="29" t="s">
        <v>1113</v>
      </c>
      <c r="F11" s="29" t="s">
        <v>1131</v>
      </c>
      <c r="G11" s="133" t="s">
        <v>1132</v>
      </c>
      <c r="H11" s="133" t="s">
        <v>1133</v>
      </c>
      <c r="I11" s="133" t="s">
        <v>1134</v>
      </c>
      <c r="J11" s="138" t="s">
        <v>1135</v>
      </c>
      <c r="K11" s="138"/>
      <c r="L11" s="138"/>
      <c r="M11" s="138"/>
      <c r="N11" s="29" t="s">
        <v>1136</v>
      </c>
      <c r="O11" s="29" t="s">
        <v>1200</v>
      </c>
      <c r="P11" s="29" t="s">
        <v>1137</v>
      </c>
      <c r="Q11" s="29">
        <v>1</v>
      </c>
      <c r="R11" s="408">
        <v>3000</v>
      </c>
      <c r="S11" s="305">
        <v>3000</v>
      </c>
      <c r="T11" s="297">
        <v>1</v>
      </c>
      <c r="U11" s="297">
        <v>1</v>
      </c>
      <c r="V11" s="283" t="s">
        <v>450</v>
      </c>
      <c r="W11" s="297">
        <v>37</v>
      </c>
      <c r="X11" s="297">
        <v>13</v>
      </c>
      <c r="Y11" s="29">
        <v>12</v>
      </c>
      <c r="Z11" s="29" t="s">
        <v>1079</v>
      </c>
      <c r="AA11" s="323"/>
      <c r="AB11" s="29" t="s">
        <v>1079</v>
      </c>
      <c r="AC11" s="29">
        <v>0</v>
      </c>
      <c r="AD11" s="29">
        <v>0</v>
      </c>
      <c r="AE11" s="299">
        <v>0</v>
      </c>
      <c r="AF11" s="322"/>
    </row>
    <row r="12" spans="1:32" ht="25.5" x14ac:dyDescent="0.2">
      <c r="A12" s="339">
        <v>9</v>
      </c>
      <c r="B12" s="29" t="s">
        <v>1080</v>
      </c>
      <c r="C12" s="29">
        <v>7</v>
      </c>
      <c r="D12" s="29" t="s">
        <v>113</v>
      </c>
      <c r="E12" s="29" t="s">
        <v>1113</v>
      </c>
      <c r="F12" s="29" t="s">
        <v>1138</v>
      </c>
      <c r="G12" s="133" t="s">
        <v>1139</v>
      </c>
      <c r="H12" s="133" t="s">
        <v>1140</v>
      </c>
      <c r="I12" s="133" t="s">
        <v>1141</v>
      </c>
      <c r="J12" s="138" t="s">
        <v>1142</v>
      </c>
      <c r="K12" s="138"/>
      <c r="L12" s="138"/>
      <c r="M12" s="138"/>
      <c r="N12" s="29" t="s">
        <v>1143</v>
      </c>
      <c r="O12" s="29" t="s">
        <v>1201</v>
      </c>
      <c r="P12" s="29" t="s">
        <v>1143</v>
      </c>
      <c r="Q12" s="29">
        <v>1</v>
      </c>
      <c r="R12" s="408">
        <v>3000</v>
      </c>
      <c r="S12" s="305">
        <v>3000</v>
      </c>
      <c r="T12" s="297">
        <v>1</v>
      </c>
      <c r="U12" s="297">
        <v>1</v>
      </c>
      <c r="V12" s="283" t="s">
        <v>773</v>
      </c>
      <c r="W12" s="297">
        <v>33</v>
      </c>
      <c r="X12" s="297">
        <v>33</v>
      </c>
      <c r="Y12" s="29">
        <v>12</v>
      </c>
      <c r="Z12" s="29" t="s">
        <v>1079</v>
      </c>
      <c r="AA12" s="323"/>
      <c r="AB12" s="29" t="s">
        <v>1079</v>
      </c>
      <c r="AC12" s="29">
        <v>2</v>
      </c>
      <c r="AD12" s="29">
        <v>0</v>
      </c>
      <c r="AE12" s="299">
        <v>0</v>
      </c>
      <c r="AF12" s="322"/>
    </row>
    <row r="13" spans="1:32" ht="25.5" x14ac:dyDescent="0.2">
      <c r="A13" s="339">
        <v>10</v>
      </c>
      <c r="B13" s="29" t="s">
        <v>1080</v>
      </c>
      <c r="C13" s="29">
        <v>7</v>
      </c>
      <c r="D13" s="29" t="s">
        <v>113</v>
      </c>
      <c r="E13" s="29" t="s">
        <v>1113</v>
      </c>
      <c r="F13" s="29" t="s">
        <v>1202</v>
      </c>
      <c r="G13" s="133" t="s">
        <v>1205</v>
      </c>
      <c r="H13" s="133" t="s">
        <v>1203</v>
      </c>
      <c r="I13" s="133" t="s">
        <v>1204</v>
      </c>
      <c r="J13" s="138" t="s">
        <v>1206</v>
      </c>
      <c r="K13" s="138"/>
      <c r="L13" s="138"/>
      <c r="M13" s="138"/>
      <c r="N13" s="29" t="s">
        <v>1207</v>
      </c>
      <c r="O13" s="29" t="s">
        <v>1208</v>
      </c>
      <c r="P13" s="29" t="s">
        <v>1207</v>
      </c>
      <c r="Q13" s="29">
        <v>1</v>
      </c>
      <c r="R13" s="408">
        <v>3000</v>
      </c>
      <c r="S13" s="305">
        <v>3000</v>
      </c>
      <c r="T13" s="297">
        <v>1</v>
      </c>
      <c r="U13" s="297">
        <v>1</v>
      </c>
      <c r="V13" s="283" t="s">
        <v>450</v>
      </c>
      <c r="W13" s="297">
        <v>31</v>
      </c>
      <c r="X13" s="297">
        <v>13</v>
      </c>
      <c r="Y13" s="29">
        <v>12</v>
      </c>
      <c r="Z13" s="29" t="s">
        <v>1079</v>
      </c>
      <c r="AA13" s="323"/>
      <c r="AB13" s="29" t="s">
        <v>1079</v>
      </c>
      <c r="AC13" s="29">
        <v>0</v>
      </c>
      <c r="AD13" s="29">
        <v>0</v>
      </c>
      <c r="AE13" s="299">
        <v>0</v>
      </c>
      <c r="AF13" s="322"/>
    </row>
    <row r="14" spans="1:32" ht="25.5" x14ac:dyDescent="0.2">
      <c r="A14" s="339">
        <v>11</v>
      </c>
      <c r="B14" s="29" t="s">
        <v>1080</v>
      </c>
      <c r="C14" s="29">
        <v>7</v>
      </c>
      <c r="D14" s="29" t="s">
        <v>113</v>
      </c>
      <c r="E14" s="29" t="s">
        <v>1113</v>
      </c>
      <c r="F14" s="29" t="s">
        <v>1209</v>
      </c>
      <c r="G14" s="133" t="s">
        <v>1214</v>
      </c>
      <c r="H14" s="133" t="s">
        <v>1213</v>
      </c>
      <c r="I14" s="133" t="s">
        <v>1215</v>
      </c>
      <c r="J14" s="138" t="s">
        <v>1212</v>
      </c>
      <c r="K14" s="138"/>
      <c r="L14" s="138"/>
      <c r="M14" s="138"/>
      <c r="N14" s="29" t="s">
        <v>1211</v>
      </c>
      <c r="O14" s="29" t="s">
        <v>1210</v>
      </c>
      <c r="P14" s="29" t="s">
        <v>1211</v>
      </c>
      <c r="Q14" s="29">
        <v>1</v>
      </c>
      <c r="R14" s="408">
        <v>5000</v>
      </c>
      <c r="S14" s="305">
        <v>5000</v>
      </c>
      <c r="T14" s="297">
        <v>1</v>
      </c>
      <c r="U14" s="297">
        <v>1</v>
      </c>
      <c r="V14" s="283" t="s">
        <v>513</v>
      </c>
      <c r="W14" s="297">
        <v>88</v>
      </c>
      <c r="X14" s="297">
        <v>11</v>
      </c>
      <c r="Y14" s="29">
        <v>12</v>
      </c>
      <c r="Z14" s="29" t="s">
        <v>1079</v>
      </c>
      <c r="AA14" s="323"/>
      <c r="AB14" s="29" t="s">
        <v>1079</v>
      </c>
      <c r="AC14" s="29">
        <v>2</v>
      </c>
      <c r="AD14" s="29">
        <v>0</v>
      </c>
      <c r="AE14" s="299">
        <v>0</v>
      </c>
      <c r="AF14" s="322"/>
    </row>
    <row r="15" spans="1:32" ht="38.25" x14ac:dyDescent="0.2">
      <c r="A15" s="339">
        <v>12</v>
      </c>
      <c r="B15" s="29" t="s">
        <v>1080</v>
      </c>
      <c r="C15" s="29">
        <v>7</v>
      </c>
      <c r="D15" s="29" t="s">
        <v>113</v>
      </c>
      <c r="E15" s="29" t="s">
        <v>1113</v>
      </c>
      <c r="F15" s="29" t="s">
        <v>1144</v>
      </c>
      <c r="G15" s="133" t="s">
        <v>1145</v>
      </c>
      <c r="H15" s="133" t="s">
        <v>1146</v>
      </c>
      <c r="I15" s="133" t="s">
        <v>1147</v>
      </c>
      <c r="J15" s="138" t="s">
        <v>1148</v>
      </c>
      <c r="K15" s="138"/>
      <c r="L15" s="138"/>
      <c r="M15" s="138"/>
      <c r="N15" s="29" t="s">
        <v>1149</v>
      </c>
      <c r="O15" s="29" t="s">
        <v>1216</v>
      </c>
      <c r="P15" s="29" t="s">
        <v>1149</v>
      </c>
      <c r="Q15" s="29">
        <v>1</v>
      </c>
      <c r="R15" s="408">
        <v>2000</v>
      </c>
      <c r="S15" s="305">
        <v>2000</v>
      </c>
      <c r="T15" s="297">
        <v>1</v>
      </c>
      <c r="U15" s="297">
        <v>1</v>
      </c>
      <c r="V15" s="283" t="s">
        <v>136</v>
      </c>
      <c r="W15" s="297">
        <v>19</v>
      </c>
      <c r="X15" s="297">
        <v>6</v>
      </c>
      <c r="Y15" s="29">
        <v>12</v>
      </c>
      <c r="Z15" s="29" t="s">
        <v>1079</v>
      </c>
      <c r="AA15" s="323"/>
      <c r="AB15" s="29" t="s">
        <v>1079</v>
      </c>
      <c r="AC15" s="29">
        <v>0</v>
      </c>
      <c r="AD15" s="29">
        <v>0</v>
      </c>
      <c r="AE15" s="299">
        <v>0</v>
      </c>
      <c r="AF15" s="322"/>
    </row>
    <row r="16" spans="1:32" ht="25.5" x14ac:dyDescent="0.2">
      <c r="A16" s="339">
        <v>13</v>
      </c>
      <c r="B16" s="29" t="s">
        <v>1080</v>
      </c>
      <c r="C16" s="29">
        <v>7</v>
      </c>
      <c r="D16" s="29" t="s">
        <v>113</v>
      </c>
      <c r="E16" s="29" t="s">
        <v>1113</v>
      </c>
      <c r="F16" s="29" t="s">
        <v>1150</v>
      </c>
      <c r="G16" s="133" t="s">
        <v>1151</v>
      </c>
      <c r="H16" s="133" t="s">
        <v>1152</v>
      </c>
      <c r="I16" s="133" t="s">
        <v>1153</v>
      </c>
      <c r="J16" s="138" t="s">
        <v>1154</v>
      </c>
      <c r="K16" s="138"/>
      <c r="L16" s="138"/>
      <c r="M16" s="138"/>
      <c r="N16" s="29" t="s">
        <v>1155</v>
      </c>
      <c r="O16" s="29" t="s">
        <v>1156</v>
      </c>
      <c r="P16" s="29" t="s">
        <v>1155</v>
      </c>
      <c r="Q16" s="29">
        <v>1</v>
      </c>
      <c r="R16" s="408">
        <v>2500</v>
      </c>
      <c r="S16" s="305">
        <v>2500</v>
      </c>
      <c r="T16" s="297">
        <v>1</v>
      </c>
      <c r="U16" s="297">
        <v>1</v>
      </c>
      <c r="V16" s="283" t="s">
        <v>157</v>
      </c>
      <c r="W16" s="297">
        <v>3</v>
      </c>
      <c r="X16" s="297">
        <v>20</v>
      </c>
      <c r="Y16" s="29">
        <v>12</v>
      </c>
      <c r="Z16" s="29" t="s">
        <v>1079</v>
      </c>
      <c r="AA16" s="323"/>
      <c r="AB16" s="29" t="s">
        <v>1079</v>
      </c>
      <c r="AC16" s="29">
        <v>6</v>
      </c>
      <c r="AD16" s="29">
        <v>0</v>
      </c>
      <c r="AE16" s="299">
        <v>0</v>
      </c>
      <c r="AF16" s="322"/>
    </row>
    <row r="17" spans="1:32" ht="25.5" x14ac:dyDescent="0.2">
      <c r="A17" s="339">
        <v>14</v>
      </c>
      <c r="B17" s="29" t="s">
        <v>1080</v>
      </c>
      <c r="C17" s="29">
        <v>7</v>
      </c>
      <c r="D17" s="29" t="s">
        <v>113</v>
      </c>
      <c r="E17" s="29" t="s">
        <v>1113</v>
      </c>
      <c r="F17" s="29" t="s">
        <v>1217</v>
      </c>
      <c r="G17" s="133" t="s">
        <v>1220</v>
      </c>
      <c r="H17" s="133" t="s">
        <v>1219</v>
      </c>
      <c r="I17" s="133" t="s">
        <v>1218</v>
      </c>
      <c r="J17" s="138" t="s">
        <v>1221</v>
      </c>
      <c r="K17" s="138"/>
      <c r="L17" s="138"/>
      <c r="M17" s="138"/>
      <c r="N17" s="29" t="s">
        <v>1157</v>
      </c>
      <c r="O17" s="29" t="s">
        <v>1222</v>
      </c>
      <c r="P17" s="29" t="s">
        <v>1157</v>
      </c>
      <c r="Q17" s="29">
        <v>1</v>
      </c>
      <c r="R17" s="408">
        <v>3000</v>
      </c>
      <c r="S17" s="305">
        <v>3000</v>
      </c>
      <c r="T17" s="297">
        <v>1</v>
      </c>
      <c r="U17" s="297">
        <v>1</v>
      </c>
      <c r="V17" s="283" t="s">
        <v>450</v>
      </c>
      <c r="W17" s="297">
        <v>31</v>
      </c>
      <c r="X17" s="297">
        <v>13</v>
      </c>
      <c r="Y17" s="29">
        <v>12</v>
      </c>
      <c r="Z17" s="29" t="s">
        <v>1079</v>
      </c>
      <c r="AA17" s="323"/>
      <c r="AB17" s="29" t="s">
        <v>1079</v>
      </c>
      <c r="AC17" s="29">
        <v>1</v>
      </c>
      <c r="AD17" s="29">
        <v>0</v>
      </c>
      <c r="AE17" s="299">
        <v>0</v>
      </c>
      <c r="AF17" s="322"/>
    </row>
    <row r="18" spans="1:32" ht="25.5" x14ac:dyDescent="0.2">
      <c r="A18" s="339">
        <v>15</v>
      </c>
      <c r="B18" s="29" t="s">
        <v>1080</v>
      </c>
      <c r="C18" s="29">
        <v>7</v>
      </c>
      <c r="D18" s="29" t="s">
        <v>113</v>
      </c>
      <c r="E18" s="29" t="s">
        <v>1113</v>
      </c>
      <c r="F18" s="29" t="s">
        <v>1158</v>
      </c>
      <c r="G18" s="133" t="s">
        <v>1159</v>
      </c>
      <c r="H18" s="133" t="s">
        <v>1160</v>
      </c>
      <c r="I18" s="133" t="s">
        <v>1161</v>
      </c>
      <c r="J18" s="138" t="s">
        <v>1162</v>
      </c>
      <c r="K18" s="138"/>
      <c r="L18" s="138"/>
      <c r="M18" s="138"/>
      <c r="N18" s="29" t="s">
        <v>1163</v>
      </c>
      <c r="O18" s="29" t="s">
        <v>1164</v>
      </c>
      <c r="P18" s="29" t="s">
        <v>1163</v>
      </c>
      <c r="Q18" s="29">
        <v>1</v>
      </c>
      <c r="R18" s="408">
        <v>2000</v>
      </c>
      <c r="S18" s="305">
        <v>2000</v>
      </c>
      <c r="T18" s="297">
        <v>1</v>
      </c>
      <c r="U18" s="297">
        <v>1</v>
      </c>
      <c r="V18" s="283" t="s">
        <v>591</v>
      </c>
      <c r="W18" s="297">
        <v>34</v>
      </c>
      <c r="X18" s="297">
        <v>17</v>
      </c>
      <c r="Y18" s="29">
        <v>12</v>
      </c>
      <c r="Z18" s="29" t="s">
        <v>1079</v>
      </c>
      <c r="AA18" s="323"/>
      <c r="AB18" s="29" t="s">
        <v>1079</v>
      </c>
      <c r="AC18" s="29">
        <v>4</v>
      </c>
      <c r="AD18" s="29">
        <v>0</v>
      </c>
      <c r="AE18" s="299">
        <v>0</v>
      </c>
      <c r="AF18" s="322"/>
    </row>
    <row r="19" spans="1:32" ht="25.5" x14ac:dyDescent="0.2">
      <c r="A19" s="339">
        <v>16</v>
      </c>
      <c r="B19" s="29" t="s">
        <v>1080</v>
      </c>
      <c r="C19" s="29">
        <v>7</v>
      </c>
      <c r="D19" s="29" t="s">
        <v>113</v>
      </c>
      <c r="E19" s="29" t="s">
        <v>1113</v>
      </c>
      <c r="F19" s="29" t="s">
        <v>1165</v>
      </c>
      <c r="G19" s="133" t="s">
        <v>1166</v>
      </c>
      <c r="H19" s="133" t="s">
        <v>1167</v>
      </c>
      <c r="I19" s="133" t="s">
        <v>1168</v>
      </c>
      <c r="J19" s="138" t="s">
        <v>1169</v>
      </c>
      <c r="K19" s="138"/>
      <c r="L19" s="138"/>
      <c r="M19" s="138"/>
      <c r="N19" s="29" t="s">
        <v>1170</v>
      </c>
      <c r="O19" s="29" t="s">
        <v>1171</v>
      </c>
      <c r="P19" s="29" t="s">
        <v>1170</v>
      </c>
      <c r="Q19" s="29">
        <v>1</v>
      </c>
      <c r="R19" s="408">
        <v>5000</v>
      </c>
      <c r="S19" s="305">
        <v>5000</v>
      </c>
      <c r="T19" s="297">
        <v>1</v>
      </c>
      <c r="U19" s="297">
        <v>1</v>
      </c>
      <c r="V19" s="283" t="s">
        <v>446</v>
      </c>
      <c r="W19" s="297">
        <v>71</v>
      </c>
      <c r="X19" s="297">
        <v>6</v>
      </c>
      <c r="Y19" s="29">
        <v>12</v>
      </c>
      <c r="Z19" s="29" t="s">
        <v>1079</v>
      </c>
      <c r="AA19" s="323"/>
      <c r="AB19" s="29" t="s">
        <v>1079</v>
      </c>
      <c r="AC19" s="29">
        <v>0</v>
      </c>
      <c r="AD19" s="29">
        <v>0</v>
      </c>
      <c r="AE19" s="299">
        <v>0</v>
      </c>
      <c r="AF19" s="322"/>
    </row>
    <row r="20" spans="1:32" ht="25.5" x14ac:dyDescent="0.2">
      <c r="A20" s="339">
        <v>17</v>
      </c>
      <c r="B20" s="29" t="s">
        <v>1080</v>
      </c>
      <c r="C20" s="29">
        <v>7</v>
      </c>
      <c r="D20" s="29" t="s">
        <v>113</v>
      </c>
      <c r="E20" s="29" t="s">
        <v>1113</v>
      </c>
      <c r="F20" s="29" t="s">
        <v>1172</v>
      </c>
      <c r="G20" s="133" t="s">
        <v>1173</v>
      </c>
      <c r="H20" s="133" t="s">
        <v>1174</v>
      </c>
      <c r="I20" s="133" t="s">
        <v>1175</v>
      </c>
      <c r="J20" s="138" t="s">
        <v>1176</v>
      </c>
      <c r="K20" s="138"/>
      <c r="L20" s="138"/>
      <c r="M20" s="138"/>
      <c r="N20" s="29" t="s">
        <v>1177</v>
      </c>
      <c r="O20" s="29" t="s">
        <v>1223</v>
      </c>
      <c r="P20" s="29" t="s">
        <v>1177</v>
      </c>
      <c r="Q20" s="29">
        <v>1</v>
      </c>
      <c r="R20" s="408">
        <v>2000</v>
      </c>
      <c r="S20" s="305">
        <v>2000</v>
      </c>
      <c r="T20" s="297">
        <v>1</v>
      </c>
      <c r="U20" s="297">
        <v>1</v>
      </c>
      <c r="V20" s="283" t="s">
        <v>157</v>
      </c>
      <c r="W20" s="297">
        <v>8</v>
      </c>
      <c r="X20" s="297">
        <v>37</v>
      </c>
      <c r="Y20" s="29">
        <v>12</v>
      </c>
      <c r="Z20" s="29" t="s">
        <v>1079</v>
      </c>
      <c r="AA20" s="323"/>
      <c r="AB20" s="29" t="s">
        <v>1079</v>
      </c>
      <c r="AC20" s="29">
        <v>0</v>
      </c>
      <c r="AD20" s="29">
        <v>0</v>
      </c>
      <c r="AE20" s="299">
        <v>0</v>
      </c>
      <c r="AF20" s="322"/>
    </row>
    <row r="21" spans="1:32" ht="25.5" x14ac:dyDescent="0.2">
      <c r="A21" s="339">
        <v>18</v>
      </c>
      <c r="B21" s="29" t="s">
        <v>1080</v>
      </c>
      <c r="C21" s="29">
        <v>7</v>
      </c>
      <c r="D21" s="29" t="s">
        <v>100</v>
      </c>
      <c r="E21" s="29" t="s">
        <v>1124</v>
      </c>
      <c r="F21" s="29" t="s">
        <v>1178</v>
      </c>
      <c r="G21" s="133" t="s">
        <v>1179</v>
      </c>
      <c r="H21" s="133" t="s">
        <v>1180</v>
      </c>
      <c r="I21" s="133" t="s">
        <v>1181</v>
      </c>
      <c r="J21" s="138" t="s">
        <v>1182</v>
      </c>
      <c r="K21" s="138"/>
      <c r="L21" s="138"/>
      <c r="M21" s="138"/>
      <c r="N21" s="29" t="s">
        <v>1183</v>
      </c>
      <c r="O21" s="29" t="s">
        <v>1184</v>
      </c>
      <c r="P21" s="29" t="s">
        <v>1183</v>
      </c>
      <c r="Q21" s="29">
        <v>1</v>
      </c>
      <c r="R21" s="408">
        <v>2000</v>
      </c>
      <c r="S21" s="305">
        <v>2000</v>
      </c>
      <c r="T21" s="297">
        <v>1</v>
      </c>
      <c r="U21" s="297">
        <v>1</v>
      </c>
      <c r="V21" s="283" t="s">
        <v>367</v>
      </c>
      <c r="W21" s="297">
        <v>19</v>
      </c>
      <c r="X21" s="297">
        <v>14</v>
      </c>
      <c r="Y21" s="29">
        <v>12</v>
      </c>
      <c r="Z21" s="29" t="s">
        <v>1079</v>
      </c>
      <c r="AA21" s="323"/>
      <c r="AB21" s="29" t="s">
        <v>1079</v>
      </c>
      <c r="AC21" s="29">
        <v>0</v>
      </c>
      <c r="AD21" s="29">
        <v>0</v>
      </c>
      <c r="AE21" s="299">
        <v>0</v>
      </c>
      <c r="AF21" s="322"/>
    </row>
    <row r="22" spans="1:32" x14ac:dyDescent="0.2">
      <c r="A22" s="339">
        <v>19</v>
      </c>
      <c r="B22" s="29" t="s">
        <v>1080</v>
      </c>
      <c r="C22" s="29">
        <v>7</v>
      </c>
      <c r="D22" s="29" t="s">
        <v>100</v>
      </c>
      <c r="E22" s="29" t="s">
        <v>1124</v>
      </c>
      <c r="F22" s="29" t="s">
        <v>1185</v>
      </c>
      <c r="G22" s="133" t="s">
        <v>1186</v>
      </c>
      <c r="H22" s="133" t="s">
        <v>1187</v>
      </c>
      <c r="I22" s="133" t="s">
        <v>1188</v>
      </c>
      <c r="J22" s="138" t="s">
        <v>1189</v>
      </c>
      <c r="K22" s="138"/>
      <c r="L22" s="138"/>
      <c r="M22" s="138"/>
      <c r="N22" s="29" t="s">
        <v>1190</v>
      </c>
      <c r="O22" s="29" t="s">
        <v>1224</v>
      </c>
      <c r="P22" s="29" t="s">
        <v>1190</v>
      </c>
      <c r="Q22" s="29">
        <v>1</v>
      </c>
      <c r="R22" s="408">
        <v>3000</v>
      </c>
      <c r="S22" s="305">
        <v>3000</v>
      </c>
      <c r="T22" s="297">
        <v>1</v>
      </c>
      <c r="U22" s="297">
        <v>1</v>
      </c>
      <c r="V22" s="283" t="s">
        <v>177</v>
      </c>
      <c r="W22" s="297">
        <v>19</v>
      </c>
      <c r="X22" s="297">
        <v>6</v>
      </c>
      <c r="Y22" s="29">
        <v>12</v>
      </c>
      <c r="Z22" s="29" t="s">
        <v>1079</v>
      </c>
      <c r="AA22" s="323"/>
      <c r="AB22" s="29" t="s">
        <v>1079</v>
      </c>
      <c r="AC22" s="29">
        <v>0</v>
      </c>
      <c r="AD22" s="29">
        <v>0</v>
      </c>
      <c r="AE22" s="299">
        <v>0</v>
      </c>
      <c r="AF22" s="322"/>
    </row>
    <row r="23" spans="1:32" ht="25.5" x14ac:dyDescent="0.2">
      <c r="A23" s="339">
        <v>20</v>
      </c>
      <c r="B23" s="29" t="s">
        <v>1080</v>
      </c>
      <c r="C23" s="30">
        <v>7</v>
      </c>
      <c r="D23" s="29" t="s">
        <v>113</v>
      </c>
      <c r="E23" s="29" t="s">
        <v>1113</v>
      </c>
      <c r="F23" s="29" t="s">
        <v>1225</v>
      </c>
      <c r="G23" s="133" t="s">
        <v>1228</v>
      </c>
      <c r="H23" s="133" t="s">
        <v>1226</v>
      </c>
      <c r="I23" s="133" t="s">
        <v>1227</v>
      </c>
      <c r="J23" s="138" t="s">
        <v>1102</v>
      </c>
      <c r="K23" s="33"/>
      <c r="L23" s="33"/>
      <c r="M23" s="33"/>
      <c r="N23" s="29" t="s">
        <v>1229</v>
      </c>
      <c r="O23" s="29" t="s">
        <v>3881</v>
      </c>
      <c r="P23" s="29" t="s">
        <v>1229</v>
      </c>
      <c r="Q23" s="30">
        <v>1</v>
      </c>
      <c r="R23" s="507">
        <v>5000</v>
      </c>
      <c r="S23" s="308">
        <v>5000</v>
      </c>
      <c r="T23" s="5">
        <v>1</v>
      </c>
      <c r="U23" s="5">
        <v>1</v>
      </c>
      <c r="V23" s="4" t="s">
        <v>159</v>
      </c>
      <c r="W23" s="5">
        <v>19</v>
      </c>
      <c r="X23" s="5">
        <v>6</v>
      </c>
      <c r="Y23" s="30">
        <v>12</v>
      </c>
      <c r="Z23" s="29" t="s">
        <v>1079</v>
      </c>
      <c r="AA23" s="327"/>
      <c r="AB23" s="29" t="s">
        <v>3880</v>
      </c>
      <c r="AC23" s="30">
        <v>10</v>
      </c>
      <c r="AD23" s="30">
        <v>0</v>
      </c>
      <c r="AE23" s="34">
        <v>0</v>
      </c>
      <c r="AF23" s="335"/>
    </row>
    <row r="24" spans="1:32" ht="25.5" x14ac:dyDescent="0.2">
      <c r="A24" s="339">
        <v>21</v>
      </c>
      <c r="B24" s="29" t="s">
        <v>1080</v>
      </c>
      <c r="C24" s="30">
        <v>7</v>
      </c>
      <c r="D24" s="29" t="s">
        <v>113</v>
      </c>
      <c r="E24" s="29" t="s">
        <v>1113</v>
      </c>
      <c r="F24" s="29" t="s">
        <v>1230</v>
      </c>
      <c r="G24" s="133" t="s">
        <v>1232</v>
      </c>
      <c r="H24" s="133" t="s">
        <v>1231</v>
      </c>
      <c r="I24" s="133" t="s">
        <v>1233</v>
      </c>
      <c r="J24" s="138" t="s">
        <v>1234</v>
      </c>
      <c r="K24" s="33"/>
      <c r="L24" s="33"/>
      <c r="M24" s="33"/>
      <c r="N24" s="29" t="s">
        <v>1235</v>
      </c>
      <c r="O24" s="29" t="s">
        <v>1236</v>
      </c>
      <c r="P24" s="29" t="s">
        <v>1235</v>
      </c>
      <c r="Q24" s="30">
        <v>1</v>
      </c>
      <c r="R24" s="507">
        <v>2000</v>
      </c>
      <c r="S24" s="308">
        <v>2000</v>
      </c>
      <c r="T24" s="5">
        <v>1</v>
      </c>
      <c r="U24" s="5">
        <v>1</v>
      </c>
      <c r="V24" s="4" t="s">
        <v>159</v>
      </c>
      <c r="W24" s="5">
        <v>33</v>
      </c>
      <c r="X24" s="5">
        <v>20</v>
      </c>
      <c r="Y24" s="30">
        <v>12</v>
      </c>
      <c r="Z24" s="29" t="s">
        <v>1079</v>
      </c>
      <c r="AA24" s="327"/>
      <c r="AB24" s="29" t="s">
        <v>1079</v>
      </c>
      <c r="AC24" s="30">
        <v>4</v>
      </c>
      <c r="AD24" s="30">
        <v>0</v>
      </c>
      <c r="AE24" s="34">
        <v>0</v>
      </c>
      <c r="AF24" s="335"/>
    </row>
    <row r="25" spans="1:32" ht="38.25" x14ac:dyDescent="0.2">
      <c r="A25" s="339">
        <v>22</v>
      </c>
      <c r="B25" s="29" t="s">
        <v>1080</v>
      </c>
      <c r="C25" s="30">
        <v>7</v>
      </c>
      <c r="D25" s="29" t="s">
        <v>113</v>
      </c>
      <c r="E25" s="29" t="s">
        <v>1113</v>
      </c>
      <c r="F25" s="29" t="s">
        <v>1237</v>
      </c>
      <c r="G25" s="133" t="s">
        <v>1250</v>
      </c>
      <c r="H25" s="133" t="s">
        <v>1251</v>
      </c>
      <c r="I25" s="133" t="s">
        <v>1252</v>
      </c>
      <c r="J25" s="138" t="s">
        <v>1253</v>
      </c>
      <c r="K25" s="33"/>
      <c r="L25" s="33"/>
      <c r="M25" s="33"/>
      <c r="N25" s="29" t="s">
        <v>1254</v>
      </c>
      <c r="O25" s="29" t="s">
        <v>1255</v>
      </c>
      <c r="P25" s="29" t="s">
        <v>1254</v>
      </c>
      <c r="Q25" s="30">
        <v>1</v>
      </c>
      <c r="R25" s="507">
        <v>1000</v>
      </c>
      <c r="S25" s="308">
        <v>1000</v>
      </c>
      <c r="T25" s="5">
        <v>1</v>
      </c>
      <c r="U25" s="5">
        <v>1</v>
      </c>
      <c r="V25" s="4" t="s">
        <v>323</v>
      </c>
      <c r="W25" s="5">
        <v>33</v>
      </c>
      <c r="X25" s="5">
        <v>14</v>
      </c>
      <c r="Y25" s="30">
        <v>12</v>
      </c>
      <c r="Z25" s="29" t="s">
        <v>1079</v>
      </c>
      <c r="AA25" s="327"/>
      <c r="AB25" s="29" t="s">
        <v>1079</v>
      </c>
      <c r="AC25" s="30">
        <v>0</v>
      </c>
      <c r="AD25" s="30">
        <v>0</v>
      </c>
      <c r="AE25" s="34">
        <v>0</v>
      </c>
      <c r="AF25" s="335"/>
    </row>
    <row r="26" spans="1:32" ht="25.5" x14ac:dyDescent="0.2">
      <c r="A26" s="339">
        <v>23</v>
      </c>
      <c r="B26" s="29" t="s">
        <v>1080</v>
      </c>
      <c r="C26" s="30">
        <v>7</v>
      </c>
      <c r="D26" s="29" t="s">
        <v>113</v>
      </c>
      <c r="E26" s="29" t="s">
        <v>1113</v>
      </c>
      <c r="F26" s="29" t="s">
        <v>1238</v>
      </c>
      <c r="G26" s="133" t="s">
        <v>1258</v>
      </c>
      <c r="H26" s="133" t="s">
        <v>1256</v>
      </c>
      <c r="I26" s="133" t="s">
        <v>1257</v>
      </c>
      <c r="J26" s="138" t="s">
        <v>1259</v>
      </c>
      <c r="K26" s="33"/>
      <c r="L26" s="33"/>
      <c r="M26" s="33"/>
      <c r="N26" s="29" t="s">
        <v>1260</v>
      </c>
      <c r="O26" s="29" t="s">
        <v>1261</v>
      </c>
      <c r="P26" s="29" t="s">
        <v>1260</v>
      </c>
      <c r="Q26" s="30">
        <v>1</v>
      </c>
      <c r="R26" s="507">
        <v>1000</v>
      </c>
      <c r="S26" s="308">
        <v>1000</v>
      </c>
      <c r="T26" s="5">
        <v>1</v>
      </c>
      <c r="U26" s="5">
        <v>1</v>
      </c>
      <c r="V26" s="4" t="s">
        <v>629</v>
      </c>
      <c r="W26" s="5">
        <v>33</v>
      </c>
      <c r="X26" s="5">
        <v>37</v>
      </c>
      <c r="Y26" s="30">
        <v>12</v>
      </c>
      <c r="Z26" s="29" t="s">
        <v>1079</v>
      </c>
      <c r="AA26" s="327"/>
      <c r="AB26" s="29" t="s">
        <v>1079</v>
      </c>
      <c r="AC26" s="30">
        <v>0</v>
      </c>
      <c r="AD26" s="30">
        <v>0</v>
      </c>
      <c r="AE26" s="34">
        <v>0</v>
      </c>
      <c r="AF26" s="335"/>
    </row>
    <row r="27" spans="1:32" ht="25.5" x14ac:dyDescent="0.2">
      <c r="A27" s="339">
        <v>24</v>
      </c>
      <c r="B27" s="29" t="s">
        <v>1080</v>
      </c>
      <c r="C27" s="30">
        <v>7</v>
      </c>
      <c r="D27" s="29" t="s">
        <v>113</v>
      </c>
      <c r="E27" s="29" t="s">
        <v>1113</v>
      </c>
      <c r="F27" s="29" t="s">
        <v>1239</v>
      </c>
      <c r="G27" s="133" t="s">
        <v>1262</v>
      </c>
      <c r="H27" s="133" t="s">
        <v>1263</v>
      </c>
      <c r="I27" s="133" t="s">
        <v>1264</v>
      </c>
      <c r="J27" s="138" t="s">
        <v>1265</v>
      </c>
      <c r="K27" s="33"/>
      <c r="L27" s="33"/>
      <c r="M27" s="33"/>
      <c r="N27" s="29" t="s">
        <v>1266</v>
      </c>
      <c r="O27" s="29" t="s">
        <v>1267</v>
      </c>
      <c r="P27" s="29" t="s">
        <v>1266</v>
      </c>
      <c r="Q27" s="30">
        <v>1</v>
      </c>
      <c r="R27" s="507">
        <v>1500</v>
      </c>
      <c r="S27" s="308">
        <v>1500</v>
      </c>
      <c r="T27" s="5">
        <v>1</v>
      </c>
      <c r="U27" s="5">
        <v>1</v>
      </c>
      <c r="V27" s="4" t="s">
        <v>450</v>
      </c>
      <c r="W27" s="5">
        <v>37</v>
      </c>
      <c r="X27" s="5">
        <v>59</v>
      </c>
      <c r="Y27" s="30">
        <v>8</v>
      </c>
      <c r="Z27" s="29" t="s">
        <v>1079</v>
      </c>
      <c r="AA27" s="327"/>
      <c r="AB27" s="29" t="s">
        <v>1079</v>
      </c>
      <c r="AC27" s="30">
        <v>0</v>
      </c>
      <c r="AD27" s="30">
        <v>0</v>
      </c>
      <c r="AE27" s="34">
        <v>0</v>
      </c>
      <c r="AF27" s="335"/>
    </row>
    <row r="28" spans="1:32" ht="25.5" x14ac:dyDescent="0.2">
      <c r="A28" s="339">
        <v>25</v>
      </c>
      <c r="B28" s="29" t="s">
        <v>1080</v>
      </c>
      <c r="C28" s="30">
        <v>7</v>
      </c>
      <c r="D28" s="29" t="s">
        <v>113</v>
      </c>
      <c r="E28" s="29" t="s">
        <v>1113</v>
      </c>
      <c r="F28" s="29" t="s">
        <v>1240</v>
      </c>
      <c r="G28" s="133" t="s">
        <v>1270</v>
      </c>
      <c r="H28" s="133" t="s">
        <v>1269</v>
      </c>
      <c r="I28" s="133" t="s">
        <v>1268</v>
      </c>
      <c r="J28" s="138" t="s">
        <v>1271</v>
      </c>
      <c r="K28" s="33"/>
      <c r="L28" s="33"/>
      <c r="M28" s="33"/>
      <c r="N28" s="29" t="s">
        <v>1272</v>
      </c>
      <c r="O28" s="29" t="s">
        <v>1273</v>
      </c>
      <c r="P28" s="29" t="s">
        <v>1274</v>
      </c>
      <c r="Q28" s="30">
        <v>1</v>
      </c>
      <c r="R28" s="507">
        <v>1000</v>
      </c>
      <c r="S28" s="308">
        <v>1000</v>
      </c>
      <c r="T28" s="5">
        <v>1</v>
      </c>
      <c r="U28" s="5">
        <v>1</v>
      </c>
      <c r="V28" s="4" t="s">
        <v>480</v>
      </c>
      <c r="W28" s="5">
        <v>19</v>
      </c>
      <c r="X28" s="5">
        <v>11</v>
      </c>
      <c r="Y28" s="30">
        <v>4</v>
      </c>
      <c r="Z28" s="29" t="s">
        <v>1079</v>
      </c>
      <c r="AA28" s="327"/>
      <c r="AB28" s="29" t="s">
        <v>1079</v>
      </c>
      <c r="AC28" s="30">
        <v>0</v>
      </c>
      <c r="AD28" s="30">
        <v>0</v>
      </c>
      <c r="AE28" s="34">
        <v>0</v>
      </c>
      <c r="AF28" s="335"/>
    </row>
    <row r="29" spans="1:32" ht="25.5" x14ac:dyDescent="0.2">
      <c r="A29" s="339">
        <v>26</v>
      </c>
      <c r="B29" s="29" t="s">
        <v>1080</v>
      </c>
      <c r="C29" s="30">
        <v>7</v>
      </c>
      <c r="D29" s="29" t="s">
        <v>113</v>
      </c>
      <c r="E29" s="29" t="s">
        <v>1113</v>
      </c>
      <c r="F29" s="29" t="s">
        <v>1241</v>
      </c>
      <c r="G29" s="133" t="s">
        <v>1277</v>
      </c>
      <c r="H29" s="133" t="s">
        <v>1276</v>
      </c>
      <c r="I29" s="133" t="s">
        <v>1275</v>
      </c>
      <c r="J29" s="138" t="s">
        <v>1278</v>
      </c>
      <c r="K29" s="33"/>
      <c r="L29" s="33"/>
      <c r="M29" s="33"/>
      <c r="N29" s="29" t="s">
        <v>1279</v>
      </c>
      <c r="O29" s="29" t="s">
        <v>1332</v>
      </c>
      <c r="P29" s="29" t="s">
        <v>1279</v>
      </c>
      <c r="Q29" s="30">
        <v>1</v>
      </c>
      <c r="R29" s="507">
        <v>2000</v>
      </c>
      <c r="S29" s="308">
        <v>2000</v>
      </c>
      <c r="T29" s="5">
        <v>1</v>
      </c>
      <c r="U29" s="5">
        <v>1</v>
      </c>
      <c r="V29" s="4" t="s">
        <v>773</v>
      </c>
      <c r="W29" s="5">
        <v>33</v>
      </c>
      <c r="X29" s="5">
        <v>33</v>
      </c>
      <c r="Y29" s="30">
        <v>12</v>
      </c>
      <c r="Z29" s="29" t="s">
        <v>1079</v>
      </c>
      <c r="AA29" s="327"/>
      <c r="AB29" s="29" t="s">
        <v>1079</v>
      </c>
      <c r="AC29" s="30">
        <v>0</v>
      </c>
      <c r="AD29" s="30">
        <v>0</v>
      </c>
      <c r="AE29" s="34">
        <v>0</v>
      </c>
      <c r="AF29" s="335"/>
    </row>
    <row r="30" spans="1:32" ht="25.5" x14ac:dyDescent="0.2">
      <c r="A30" s="339">
        <v>27</v>
      </c>
      <c r="B30" s="29" t="s">
        <v>1080</v>
      </c>
      <c r="C30" s="30">
        <v>7</v>
      </c>
      <c r="D30" s="29" t="s">
        <v>113</v>
      </c>
      <c r="E30" s="29" t="s">
        <v>1113</v>
      </c>
      <c r="F30" s="29" t="s">
        <v>1242</v>
      </c>
      <c r="G30" s="133" t="s">
        <v>1282</v>
      </c>
      <c r="H30" s="133" t="s">
        <v>1280</v>
      </c>
      <c r="I30" s="133" t="s">
        <v>1281</v>
      </c>
      <c r="J30" s="138" t="s">
        <v>1283</v>
      </c>
      <c r="K30" s="33"/>
      <c r="L30" s="33"/>
      <c r="M30" s="33"/>
      <c r="N30" s="29" t="s">
        <v>1284</v>
      </c>
      <c r="O30" s="29" t="s">
        <v>1285</v>
      </c>
      <c r="P30" s="29" t="s">
        <v>1284</v>
      </c>
      <c r="Q30" s="30">
        <v>1</v>
      </c>
      <c r="R30" s="507">
        <v>2000</v>
      </c>
      <c r="S30" s="308">
        <v>2000</v>
      </c>
      <c r="T30" s="5">
        <v>1</v>
      </c>
      <c r="U30" s="5">
        <v>1</v>
      </c>
      <c r="V30" s="4" t="s">
        <v>339</v>
      </c>
      <c r="W30" s="5">
        <v>19</v>
      </c>
      <c r="X30" s="5">
        <v>14</v>
      </c>
      <c r="Y30" s="30">
        <v>24</v>
      </c>
      <c r="Z30" s="29" t="s">
        <v>1079</v>
      </c>
      <c r="AA30" s="327"/>
      <c r="AB30" s="29" t="s">
        <v>1079</v>
      </c>
      <c r="AC30" s="30">
        <v>0</v>
      </c>
      <c r="AD30" s="30">
        <v>0</v>
      </c>
      <c r="AE30" s="34">
        <v>0</v>
      </c>
      <c r="AF30" s="335"/>
    </row>
    <row r="31" spans="1:32" ht="25.5" x14ac:dyDescent="0.2">
      <c r="A31" s="339">
        <v>28</v>
      </c>
      <c r="B31" s="29" t="s">
        <v>1080</v>
      </c>
      <c r="C31" s="30">
        <v>7</v>
      </c>
      <c r="D31" s="29" t="s">
        <v>113</v>
      </c>
      <c r="E31" s="29" t="s">
        <v>1113</v>
      </c>
      <c r="F31" s="29" t="s">
        <v>1243</v>
      </c>
      <c r="G31" s="133" t="s">
        <v>1287</v>
      </c>
      <c r="H31" s="133" t="s">
        <v>1286</v>
      </c>
      <c r="I31" s="133" t="s">
        <v>1288</v>
      </c>
      <c r="J31" s="138" t="s">
        <v>1294</v>
      </c>
      <c r="K31" s="33"/>
      <c r="L31" s="33"/>
      <c r="M31" s="33"/>
      <c r="N31" s="29" t="s">
        <v>1289</v>
      </c>
      <c r="O31" s="29" t="s">
        <v>1290</v>
      </c>
      <c r="P31" s="29" t="s">
        <v>1289</v>
      </c>
      <c r="Q31" s="30">
        <v>1</v>
      </c>
      <c r="R31" s="507">
        <v>2000</v>
      </c>
      <c r="S31" s="308">
        <v>2000</v>
      </c>
      <c r="T31" s="5">
        <v>1</v>
      </c>
      <c r="U31" s="5">
        <v>1</v>
      </c>
      <c r="V31" s="4" t="s">
        <v>790</v>
      </c>
      <c r="W31" s="5">
        <v>102</v>
      </c>
      <c r="X31" s="5">
        <v>6</v>
      </c>
      <c r="Y31" s="30">
        <v>12</v>
      </c>
      <c r="Z31" s="29" t="s">
        <v>1079</v>
      </c>
      <c r="AA31" s="327"/>
      <c r="AB31" s="29" t="s">
        <v>1079</v>
      </c>
      <c r="AC31" s="30">
        <v>0</v>
      </c>
      <c r="AD31" s="30">
        <v>0</v>
      </c>
      <c r="AE31" s="34">
        <v>0</v>
      </c>
      <c r="AF31" s="335"/>
    </row>
    <row r="32" spans="1:32" ht="38.25" x14ac:dyDescent="0.2">
      <c r="A32" s="339">
        <v>29</v>
      </c>
      <c r="B32" s="29" t="s">
        <v>1080</v>
      </c>
      <c r="C32" s="30">
        <v>7</v>
      </c>
      <c r="D32" s="29" t="s">
        <v>113</v>
      </c>
      <c r="E32" s="29" t="s">
        <v>1113</v>
      </c>
      <c r="F32" s="29" t="s">
        <v>1244</v>
      </c>
      <c r="G32" s="133" t="s">
        <v>1293</v>
      </c>
      <c r="H32" s="133" t="s">
        <v>1291</v>
      </c>
      <c r="I32" s="133" t="s">
        <v>1292</v>
      </c>
      <c r="J32" s="138" t="s">
        <v>1295</v>
      </c>
      <c r="K32" s="33"/>
      <c r="L32" s="33"/>
      <c r="M32" s="33"/>
      <c r="N32" s="29" t="s">
        <v>1296</v>
      </c>
      <c r="O32" s="29" t="s">
        <v>1331</v>
      </c>
      <c r="P32" s="29" t="s">
        <v>1296</v>
      </c>
      <c r="Q32" s="30">
        <v>1</v>
      </c>
      <c r="R32" s="507">
        <v>2500</v>
      </c>
      <c r="S32" s="308">
        <v>2500</v>
      </c>
      <c r="T32" s="5">
        <v>1</v>
      </c>
      <c r="U32" s="5">
        <v>1</v>
      </c>
      <c r="V32" s="4" t="s">
        <v>710</v>
      </c>
      <c r="W32" s="5">
        <v>88</v>
      </c>
      <c r="X32" s="5">
        <v>33</v>
      </c>
      <c r="Y32" s="30">
        <v>24</v>
      </c>
      <c r="Z32" s="29" t="s">
        <v>1079</v>
      </c>
      <c r="AA32" s="327"/>
      <c r="AB32" s="29" t="s">
        <v>1079</v>
      </c>
      <c r="AC32" s="30">
        <v>0</v>
      </c>
      <c r="AD32" s="30">
        <v>0</v>
      </c>
      <c r="AE32" s="34">
        <v>0</v>
      </c>
      <c r="AF32" s="335"/>
    </row>
    <row r="33" spans="1:32" x14ac:dyDescent="0.2">
      <c r="A33" s="339">
        <v>30</v>
      </c>
      <c r="B33" s="29" t="s">
        <v>1080</v>
      </c>
      <c r="C33" s="30">
        <v>7</v>
      </c>
      <c r="D33" s="29" t="s">
        <v>100</v>
      </c>
      <c r="E33" s="29" t="s">
        <v>1124</v>
      </c>
      <c r="F33" s="29" t="s">
        <v>1245</v>
      </c>
      <c r="G33" s="133" t="s">
        <v>1298</v>
      </c>
      <c r="H33" s="133" t="s">
        <v>1297</v>
      </c>
      <c r="I33" s="133" t="s">
        <v>1299</v>
      </c>
      <c r="J33" s="138" t="s">
        <v>1300</v>
      </c>
      <c r="K33" s="33"/>
      <c r="L33" s="33"/>
      <c r="M33" s="33"/>
      <c r="N33" s="29" t="s">
        <v>1301</v>
      </c>
      <c r="O33" s="29" t="s">
        <v>1302</v>
      </c>
      <c r="P33" s="29" t="s">
        <v>1301</v>
      </c>
      <c r="Q33" s="30">
        <v>1</v>
      </c>
      <c r="R33" s="507">
        <v>3331.5</v>
      </c>
      <c r="S33" s="305" t="s">
        <v>1303</v>
      </c>
      <c r="T33" s="5">
        <v>1</v>
      </c>
      <c r="U33" s="5">
        <v>1</v>
      </c>
      <c r="V33" s="4" t="s">
        <v>119</v>
      </c>
      <c r="W33" s="5">
        <v>4</v>
      </c>
      <c r="X33" s="5">
        <v>59</v>
      </c>
      <c r="Y33" s="30">
        <v>12</v>
      </c>
      <c r="Z33" s="29" t="s">
        <v>1079</v>
      </c>
      <c r="AA33" s="327"/>
      <c r="AB33" s="29" t="s">
        <v>1079</v>
      </c>
      <c r="AC33" s="30">
        <v>0</v>
      </c>
      <c r="AD33" s="30">
        <v>0</v>
      </c>
      <c r="AE33" s="34">
        <v>0</v>
      </c>
      <c r="AF33" s="335"/>
    </row>
    <row r="34" spans="1:32" ht="25.5" x14ac:dyDescent="0.2">
      <c r="A34" s="339">
        <v>31</v>
      </c>
      <c r="B34" s="29" t="s">
        <v>1080</v>
      </c>
      <c r="C34" s="30">
        <v>7</v>
      </c>
      <c r="D34" s="29" t="s">
        <v>100</v>
      </c>
      <c r="E34" s="29" t="s">
        <v>1124</v>
      </c>
      <c r="F34" s="29" t="s">
        <v>1246</v>
      </c>
      <c r="G34" s="133" t="s">
        <v>1309</v>
      </c>
      <c r="H34" s="133" t="s">
        <v>1304</v>
      </c>
      <c r="I34" s="133" t="s">
        <v>1305</v>
      </c>
      <c r="J34" s="138" t="s">
        <v>1306</v>
      </c>
      <c r="K34" s="33"/>
      <c r="L34" s="33"/>
      <c r="M34" s="33"/>
      <c r="N34" s="29" t="s">
        <v>1307</v>
      </c>
      <c r="O34" s="29" t="s">
        <v>1308</v>
      </c>
      <c r="P34" s="29" t="s">
        <v>1307</v>
      </c>
      <c r="Q34" s="30">
        <v>1</v>
      </c>
      <c r="R34" s="507">
        <v>2000</v>
      </c>
      <c r="S34" s="308">
        <v>2000</v>
      </c>
      <c r="T34" s="5">
        <v>1</v>
      </c>
      <c r="U34" s="5">
        <v>1</v>
      </c>
      <c r="V34" s="4" t="s">
        <v>136</v>
      </c>
      <c r="W34" s="5">
        <v>5</v>
      </c>
      <c r="X34" s="5">
        <v>59</v>
      </c>
      <c r="Y34" s="30">
        <v>12</v>
      </c>
      <c r="Z34" s="29" t="s">
        <v>1079</v>
      </c>
      <c r="AA34" s="327"/>
      <c r="AB34" s="29" t="s">
        <v>1079</v>
      </c>
      <c r="AC34" s="30">
        <v>0</v>
      </c>
      <c r="AD34" s="30">
        <v>0</v>
      </c>
      <c r="AE34" s="34">
        <v>0</v>
      </c>
      <c r="AF34" s="335"/>
    </row>
    <row r="35" spans="1:32" x14ac:dyDescent="0.2">
      <c r="A35" s="339">
        <v>32</v>
      </c>
      <c r="B35" s="29" t="s">
        <v>1080</v>
      </c>
      <c r="C35" s="30">
        <v>7</v>
      </c>
      <c r="D35" s="29" t="s">
        <v>100</v>
      </c>
      <c r="E35" s="29" t="s">
        <v>1124</v>
      </c>
      <c r="F35" s="29" t="s">
        <v>1091</v>
      </c>
      <c r="G35" s="133" t="s">
        <v>1092</v>
      </c>
      <c r="H35" s="133" t="s">
        <v>1093</v>
      </c>
      <c r="I35" s="133" t="s">
        <v>1094</v>
      </c>
      <c r="J35" s="138" t="s">
        <v>1310</v>
      </c>
      <c r="K35" s="33"/>
      <c r="L35" s="33"/>
      <c r="M35" s="33"/>
      <c r="N35" s="29" t="s">
        <v>1096</v>
      </c>
      <c r="O35" s="29" t="s">
        <v>1311</v>
      </c>
      <c r="P35" s="29" t="s">
        <v>1096</v>
      </c>
      <c r="Q35" s="30">
        <v>1</v>
      </c>
      <c r="R35" s="507">
        <v>4000</v>
      </c>
      <c r="S35" s="308">
        <v>4000</v>
      </c>
      <c r="T35" s="5">
        <v>1</v>
      </c>
      <c r="U35" s="5">
        <v>1</v>
      </c>
      <c r="V35" s="4" t="s">
        <v>329</v>
      </c>
      <c r="W35" s="5">
        <v>33</v>
      </c>
      <c r="X35" s="5">
        <v>14</v>
      </c>
      <c r="Y35" s="30">
        <v>16</v>
      </c>
      <c r="Z35" s="29" t="s">
        <v>1079</v>
      </c>
      <c r="AA35" s="327"/>
      <c r="AB35" s="29" t="s">
        <v>1079</v>
      </c>
      <c r="AC35" s="30">
        <v>0</v>
      </c>
      <c r="AD35" s="30">
        <v>0</v>
      </c>
      <c r="AE35" s="34">
        <v>0</v>
      </c>
      <c r="AF35" s="335"/>
    </row>
    <row r="36" spans="1:32" ht="25.5" x14ac:dyDescent="0.2">
      <c r="A36" s="339">
        <v>33</v>
      </c>
      <c r="B36" s="29" t="s">
        <v>1080</v>
      </c>
      <c r="C36" s="30">
        <v>7</v>
      </c>
      <c r="D36" s="29" t="s">
        <v>100</v>
      </c>
      <c r="E36" s="29" t="s">
        <v>1249</v>
      </c>
      <c r="F36" s="29" t="s">
        <v>1312</v>
      </c>
      <c r="G36" s="133" t="s">
        <v>1316</v>
      </c>
      <c r="H36" s="133" t="s">
        <v>1314</v>
      </c>
      <c r="I36" s="133" t="s">
        <v>1315</v>
      </c>
      <c r="J36" s="138" t="s">
        <v>1317</v>
      </c>
      <c r="K36" s="33"/>
      <c r="L36" s="33"/>
      <c r="M36" s="33"/>
      <c r="N36" s="29" t="s">
        <v>1318</v>
      </c>
      <c r="O36" s="29" t="s">
        <v>1319</v>
      </c>
      <c r="P36" s="29" t="s">
        <v>1318</v>
      </c>
      <c r="Q36" s="30">
        <v>1</v>
      </c>
      <c r="R36" s="507">
        <v>7543.5</v>
      </c>
      <c r="S36" s="308">
        <v>7534.5</v>
      </c>
      <c r="T36" s="5">
        <v>1</v>
      </c>
      <c r="U36" s="5">
        <v>1</v>
      </c>
      <c r="V36" s="4" t="s">
        <v>828</v>
      </c>
      <c r="W36" s="5">
        <v>123</v>
      </c>
      <c r="X36" s="5">
        <v>57</v>
      </c>
      <c r="Y36" s="30">
        <v>12</v>
      </c>
      <c r="Z36" s="30" t="s">
        <v>1079</v>
      </c>
      <c r="AA36" s="327"/>
      <c r="AB36" s="29" t="s">
        <v>1079</v>
      </c>
      <c r="AC36" s="30">
        <v>0</v>
      </c>
      <c r="AD36" s="30">
        <v>0</v>
      </c>
      <c r="AE36" s="34">
        <v>0</v>
      </c>
      <c r="AF36" s="335"/>
    </row>
    <row r="37" spans="1:32" ht="25.5" x14ac:dyDescent="0.2">
      <c r="A37" s="339">
        <v>34</v>
      </c>
      <c r="B37" s="29" t="s">
        <v>1080</v>
      </c>
      <c r="C37" s="30">
        <v>7</v>
      </c>
      <c r="D37" s="29" t="s">
        <v>100</v>
      </c>
      <c r="E37" s="29" t="s">
        <v>1249</v>
      </c>
      <c r="F37" s="29" t="s">
        <v>1247</v>
      </c>
      <c r="G37" s="133" t="s">
        <v>1323</v>
      </c>
      <c r="H37" s="133" t="s">
        <v>1313</v>
      </c>
      <c r="I37" s="133" t="s">
        <v>1320</v>
      </c>
      <c r="J37" s="138" t="s">
        <v>1322</v>
      </c>
      <c r="K37" s="33"/>
      <c r="L37" s="33"/>
      <c r="M37" s="33"/>
      <c r="N37" s="29" t="s">
        <v>1321</v>
      </c>
      <c r="O37" s="29" t="s">
        <v>1319</v>
      </c>
      <c r="P37" s="29" t="s">
        <v>1321</v>
      </c>
      <c r="Q37" s="30">
        <v>1</v>
      </c>
      <c r="R37" s="507">
        <v>7534.5</v>
      </c>
      <c r="S37" s="308">
        <v>7534.5</v>
      </c>
      <c r="T37" s="5">
        <v>1</v>
      </c>
      <c r="U37" s="5">
        <v>1</v>
      </c>
      <c r="V37" s="4" t="s">
        <v>828</v>
      </c>
      <c r="W37" s="5">
        <v>123</v>
      </c>
      <c r="X37" s="5">
        <v>57</v>
      </c>
      <c r="Y37" s="30">
        <v>12</v>
      </c>
      <c r="Z37" s="30" t="s">
        <v>1079</v>
      </c>
      <c r="AA37" s="327"/>
      <c r="AB37" s="29" t="s">
        <v>1079</v>
      </c>
      <c r="AC37" s="30">
        <v>0</v>
      </c>
      <c r="AD37" s="30">
        <v>0</v>
      </c>
      <c r="AE37" s="34">
        <v>0</v>
      </c>
      <c r="AF37" s="335"/>
    </row>
    <row r="38" spans="1:32" ht="25.5" x14ac:dyDescent="0.2">
      <c r="A38" s="339">
        <v>35</v>
      </c>
      <c r="B38" s="29" t="s">
        <v>1080</v>
      </c>
      <c r="C38" s="30">
        <v>7</v>
      </c>
      <c r="D38" s="29" t="s">
        <v>100</v>
      </c>
      <c r="E38" s="29" t="s">
        <v>1124</v>
      </c>
      <c r="F38" s="29" t="s">
        <v>1248</v>
      </c>
      <c r="G38" s="133" t="s">
        <v>1325</v>
      </c>
      <c r="H38" s="133" t="s">
        <v>1324</v>
      </c>
      <c r="I38" s="133" t="s">
        <v>1326</v>
      </c>
      <c r="J38" s="138" t="s">
        <v>1327</v>
      </c>
      <c r="K38" s="33"/>
      <c r="L38" s="33"/>
      <c r="M38" s="33"/>
      <c r="N38" s="29" t="s">
        <v>1328</v>
      </c>
      <c r="O38" s="29" t="s">
        <v>1329</v>
      </c>
      <c r="P38" s="29" t="s">
        <v>1330</v>
      </c>
      <c r="Q38" s="30">
        <v>1</v>
      </c>
      <c r="R38" s="507">
        <v>5000</v>
      </c>
      <c r="S38" s="308">
        <v>5000</v>
      </c>
      <c r="T38" s="5">
        <v>1</v>
      </c>
      <c r="U38" s="5">
        <v>1</v>
      </c>
      <c r="V38" s="4" t="s">
        <v>803</v>
      </c>
      <c r="W38" s="5">
        <v>117</v>
      </c>
      <c r="X38" s="5">
        <v>6</v>
      </c>
      <c r="Y38" s="30">
        <v>12</v>
      </c>
      <c r="Z38" s="30" t="s">
        <v>1079</v>
      </c>
      <c r="AA38" s="327"/>
      <c r="AB38" s="29" t="s">
        <v>1079</v>
      </c>
      <c r="AC38" s="30">
        <v>0</v>
      </c>
      <c r="AD38" s="30">
        <v>0</v>
      </c>
      <c r="AE38" s="34">
        <v>0</v>
      </c>
      <c r="AF38" s="335"/>
    </row>
    <row r="39" spans="1:32" ht="129.75" x14ac:dyDescent="0.2">
      <c r="A39" s="339">
        <v>36</v>
      </c>
      <c r="B39" s="310" t="s">
        <v>1080</v>
      </c>
      <c r="C39" s="310">
        <v>7</v>
      </c>
      <c r="D39" s="310" t="s">
        <v>113</v>
      </c>
      <c r="E39" s="310" t="s">
        <v>1333</v>
      </c>
      <c r="F39" s="310" t="s">
        <v>1334</v>
      </c>
      <c r="G39" s="311" t="s">
        <v>1232</v>
      </c>
      <c r="H39" s="311" t="s">
        <v>1231</v>
      </c>
      <c r="I39" s="311" t="s">
        <v>1233</v>
      </c>
      <c r="J39" s="312" t="s">
        <v>1335</v>
      </c>
      <c r="K39" s="312">
        <v>915906229</v>
      </c>
      <c r="L39" s="313" t="s">
        <v>1336</v>
      </c>
      <c r="M39" s="312"/>
      <c r="N39" s="310" t="s">
        <v>1337</v>
      </c>
      <c r="O39" s="310" t="s">
        <v>1338</v>
      </c>
      <c r="P39" s="310" t="s">
        <v>1339</v>
      </c>
      <c r="Q39" s="310">
        <v>1</v>
      </c>
      <c r="R39" s="377">
        <v>23089</v>
      </c>
      <c r="S39" s="371">
        <v>22970.67</v>
      </c>
      <c r="T39" s="314">
        <v>1</v>
      </c>
      <c r="U39" s="314">
        <v>1</v>
      </c>
      <c r="V39" s="315" t="s">
        <v>181</v>
      </c>
      <c r="W39" s="314">
        <v>94</v>
      </c>
      <c r="X39" s="314">
        <v>41</v>
      </c>
      <c r="Y39" s="310">
        <v>12</v>
      </c>
      <c r="Z39" s="310" t="s">
        <v>1079</v>
      </c>
      <c r="AA39" s="324" t="s">
        <v>1340</v>
      </c>
      <c r="AB39" s="310" t="s">
        <v>1079</v>
      </c>
      <c r="AC39" s="310">
        <v>86</v>
      </c>
      <c r="AD39" s="310">
        <v>0</v>
      </c>
      <c r="AE39" s="316">
        <v>0</v>
      </c>
      <c r="AF39" s="333" t="s">
        <v>1341</v>
      </c>
    </row>
    <row r="40" spans="1:32" ht="127.5" x14ac:dyDescent="0.2">
      <c r="A40" s="339">
        <v>37</v>
      </c>
      <c r="B40" s="29" t="s">
        <v>1080</v>
      </c>
      <c r="C40" s="29">
        <v>7</v>
      </c>
      <c r="D40" s="29" t="s">
        <v>110</v>
      </c>
      <c r="E40" s="29" t="s">
        <v>1342</v>
      </c>
      <c r="F40" s="29" t="s">
        <v>1343</v>
      </c>
      <c r="G40" s="133" t="s">
        <v>1344</v>
      </c>
      <c r="H40" s="133" t="s">
        <v>1345</v>
      </c>
      <c r="I40" s="133" t="s">
        <v>1346</v>
      </c>
      <c r="J40" s="138" t="s">
        <v>1347</v>
      </c>
      <c r="K40" s="138" t="s">
        <v>1348</v>
      </c>
      <c r="L40" s="317" t="s">
        <v>1349</v>
      </c>
      <c r="M40" s="138"/>
      <c r="N40" s="29" t="s">
        <v>1350</v>
      </c>
      <c r="O40" s="29" t="s">
        <v>1351</v>
      </c>
      <c r="P40" s="29"/>
      <c r="Q40" s="29">
        <v>1</v>
      </c>
      <c r="R40" s="408">
        <v>3747000</v>
      </c>
      <c r="S40" s="305">
        <v>5895244.1900000004</v>
      </c>
      <c r="T40" s="297">
        <v>1</v>
      </c>
      <c r="U40" s="297">
        <v>1</v>
      </c>
      <c r="V40" s="283" t="s">
        <v>839</v>
      </c>
      <c r="W40" s="297">
        <v>19</v>
      </c>
      <c r="X40" s="297">
        <v>46</v>
      </c>
      <c r="Y40" s="29">
        <v>12</v>
      </c>
      <c r="Z40" s="29" t="s">
        <v>1078</v>
      </c>
      <c r="AA40" s="325" t="s">
        <v>1352</v>
      </c>
      <c r="AB40" s="29" t="s">
        <v>1079</v>
      </c>
      <c r="AC40" s="29">
        <v>0</v>
      </c>
      <c r="AD40" s="29">
        <v>0</v>
      </c>
      <c r="AE40" s="299">
        <v>0</v>
      </c>
      <c r="AF40" s="334" t="s">
        <v>1353</v>
      </c>
    </row>
    <row r="41" spans="1:32" ht="63.75" x14ac:dyDescent="0.2">
      <c r="A41" s="339">
        <v>38</v>
      </c>
      <c r="B41" s="29" t="s">
        <v>1080</v>
      </c>
      <c r="C41" s="29">
        <v>7</v>
      </c>
      <c r="D41" s="29" t="s">
        <v>110</v>
      </c>
      <c r="E41" s="310" t="s">
        <v>1354</v>
      </c>
      <c r="F41" s="310" t="s">
        <v>1355</v>
      </c>
      <c r="G41" s="133" t="s">
        <v>1356</v>
      </c>
      <c r="H41" s="133" t="s">
        <v>1357</v>
      </c>
      <c r="I41" s="133" t="s">
        <v>1358</v>
      </c>
      <c r="J41" s="312" t="s">
        <v>1359</v>
      </c>
      <c r="K41" s="312" t="s">
        <v>1360</v>
      </c>
      <c r="L41" s="313" t="s">
        <v>1361</v>
      </c>
      <c r="M41" s="313" t="s">
        <v>1362</v>
      </c>
      <c r="N41" s="29" t="s">
        <v>1363</v>
      </c>
      <c r="O41" s="310" t="s">
        <v>1364</v>
      </c>
      <c r="P41" s="310" t="s">
        <v>1365</v>
      </c>
      <c r="Q41" s="29">
        <v>1</v>
      </c>
      <c r="R41" s="408">
        <v>200000</v>
      </c>
      <c r="S41" s="305">
        <v>334800</v>
      </c>
      <c r="T41" s="297">
        <v>1</v>
      </c>
      <c r="U41" s="297">
        <v>1</v>
      </c>
      <c r="V41" s="283" t="s">
        <v>837</v>
      </c>
      <c r="W41" s="297">
        <v>19</v>
      </c>
      <c r="X41" s="297">
        <v>45</v>
      </c>
      <c r="Y41" s="29">
        <v>12</v>
      </c>
      <c r="Z41" s="29" t="s">
        <v>1078</v>
      </c>
      <c r="AA41" s="326" t="s">
        <v>1366</v>
      </c>
      <c r="AC41" s="29">
        <v>48</v>
      </c>
      <c r="AD41" s="29">
        <v>0</v>
      </c>
      <c r="AE41" s="299">
        <v>0</v>
      </c>
      <c r="AF41" s="334" t="s">
        <v>1367</v>
      </c>
    </row>
    <row r="42" spans="1:32" ht="38.25" x14ac:dyDescent="0.2">
      <c r="A42" s="339">
        <v>39</v>
      </c>
      <c r="B42" s="29" t="s">
        <v>1080</v>
      </c>
      <c r="C42" s="29">
        <v>7</v>
      </c>
      <c r="D42" s="29" t="s">
        <v>111</v>
      </c>
      <c r="E42" s="310" t="s">
        <v>1368</v>
      </c>
      <c r="F42" s="310" t="s">
        <v>1369</v>
      </c>
      <c r="G42" s="318" t="s">
        <v>1370</v>
      </c>
      <c r="H42" s="311" t="s">
        <v>1371</v>
      </c>
      <c r="I42" s="311" t="s">
        <v>1372</v>
      </c>
      <c r="J42" s="312" t="s">
        <v>1373</v>
      </c>
      <c r="K42" s="138"/>
      <c r="L42" s="138" t="s">
        <v>1374</v>
      </c>
      <c r="M42" s="138"/>
      <c r="N42" s="310" t="s">
        <v>1375</v>
      </c>
      <c r="O42" s="310" t="s">
        <v>1376</v>
      </c>
      <c r="P42" s="310" t="s">
        <v>1375</v>
      </c>
      <c r="Q42" s="29">
        <v>1</v>
      </c>
      <c r="R42" s="408">
        <v>80000</v>
      </c>
      <c r="S42" s="305">
        <v>160000</v>
      </c>
      <c r="T42" s="297">
        <v>1</v>
      </c>
      <c r="U42" s="297">
        <v>1</v>
      </c>
      <c r="V42" s="283" t="s">
        <v>839</v>
      </c>
      <c r="W42" s="297">
        <v>19</v>
      </c>
      <c r="X42" s="297">
        <v>46</v>
      </c>
      <c r="Y42" s="29">
        <v>12</v>
      </c>
      <c r="Z42" s="29" t="s">
        <v>1078</v>
      </c>
      <c r="AA42" s="326" t="s">
        <v>1377</v>
      </c>
      <c r="AB42" s="29" t="s">
        <v>1079</v>
      </c>
      <c r="AC42" s="29">
        <v>5</v>
      </c>
      <c r="AD42" s="29">
        <v>0</v>
      </c>
      <c r="AE42" s="299">
        <v>0</v>
      </c>
      <c r="AF42" s="334" t="s">
        <v>1367</v>
      </c>
    </row>
    <row r="43" spans="1:32" ht="51" x14ac:dyDescent="0.2">
      <c r="A43" s="339">
        <v>40</v>
      </c>
      <c r="B43" s="29" t="s">
        <v>1080</v>
      </c>
      <c r="C43" s="29">
        <v>7</v>
      </c>
      <c r="D43" s="29" t="s">
        <v>110</v>
      </c>
      <c r="E43" s="29" t="s">
        <v>1378</v>
      </c>
      <c r="F43" s="29" t="s">
        <v>1379</v>
      </c>
      <c r="G43" s="133" t="s">
        <v>1380</v>
      </c>
      <c r="H43" s="133" t="s">
        <v>1381</v>
      </c>
      <c r="I43" s="133" t="s">
        <v>1382</v>
      </c>
      <c r="J43" s="138" t="s">
        <v>1383</v>
      </c>
      <c r="K43" s="319" t="s">
        <v>1384</v>
      </c>
      <c r="L43" s="138"/>
      <c r="M43" s="138"/>
      <c r="N43" s="29" t="s">
        <v>1385</v>
      </c>
      <c r="O43" s="29" t="s">
        <v>1386</v>
      </c>
      <c r="P43" s="29" t="s">
        <v>1385</v>
      </c>
      <c r="Q43" s="29">
        <v>1</v>
      </c>
      <c r="R43" s="408">
        <v>10000</v>
      </c>
      <c r="S43" s="305">
        <v>10000</v>
      </c>
      <c r="T43" s="297">
        <v>1</v>
      </c>
      <c r="U43" s="297">
        <v>1</v>
      </c>
      <c r="V43" s="283" t="s">
        <v>837</v>
      </c>
      <c r="W43" s="297">
        <v>19</v>
      </c>
      <c r="X43" s="297">
        <v>45</v>
      </c>
      <c r="Y43" s="29">
        <v>12</v>
      </c>
      <c r="Z43" s="29" t="s">
        <v>1078</v>
      </c>
      <c r="AA43" s="322" t="s">
        <v>1387</v>
      </c>
      <c r="AB43" s="29" t="s">
        <v>1079</v>
      </c>
      <c r="AC43" s="29">
        <v>1</v>
      </c>
      <c r="AD43" s="29">
        <v>0</v>
      </c>
      <c r="AE43" s="299">
        <v>0</v>
      </c>
      <c r="AF43" s="322"/>
    </row>
    <row r="44" spans="1:32" ht="38.25" x14ac:dyDescent="0.2">
      <c r="A44" s="339">
        <v>41</v>
      </c>
      <c r="B44" s="30" t="s">
        <v>1080</v>
      </c>
      <c r="C44" s="30">
        <v>7</v>
      </c>
      <c r="D44" s="29" t="s">
        <v>100</v>
      </c>
      <c r="E44" s="29" t="s">
        <v>3515</v>
      </c>
      <c r="F44" s="30" t="s">
        <v>1388</v>
      </c>
      <c r="G44" s="6" t="s">
        <v>1389</v>
      </c>
      <c r="H44" s="133" t="s">
        <v>1390</v>
      </c>
      <c r="I44" s="133" t="s">
        <v>1391</v>
      </c>
      <c r="J44" s="33" t="s">
        <v>1392</v>
      </c>
      <c r="K44" s="33"/>
      <c r="L44" s="33"/>
      <c r="M44" s="33"/>
      <c r="N44" s="30" t="s">
        <v>1393</v>
      </c>
      <c r="O44" s="30" t="s">
        <v>1394</v>
      </c>
      <c r="P44" s="30" t="s">
        <v>1393</v>
      </c>
      <c r="Q44" s="30">
        <v>1</v>
      </c>
      <c r="R44" s="507">
        <v>6000</v>
      </c>
      <c r="S44" s="308">
        <v>6000</v>
      </c>
      <c r="T44" s="5">
        <v>1</v>
      </c>
      <c r="U44" s="5">
        <v>1</v>
      </c>
      <c r="V44" s="315" t="s">
        <v>535</v>
      </c>
      <c r="W44" s="5">
        <v>33</v>
      </c>
      <c r="X44" s="5">
        <v>11</v>
      </c>
      <c r="Y44" s="30">
        <v>12</v>
      </c>
      <c r="Z44" s="30" t="s">
        <v>1079</v>
      </c>
      <c r="AA44" s="327" t="s">
        <v>1395</v>
      </c>
      <c r="AB44" s="29" t="s">
        <v>3880</v>
      </c>
      <c r="AC44" s="30">
        <v>0</v>
      </c>
      <c r="AD44" s="30">
        <v>0</v>
      </c>
      <c r="AE44" s="34">
        <v>0</v>
      </c>
      <c r="AF44" s="335"/>
    </row>
    <row r="45" spans="1:32" ht="25.5" x14ac:dyDescent="0.2">
      <c r="A45" s="339">
        <v>42</v>
      </c>
      <c r="B45" s="30" t="s">
        <v>1080</v>
      </c>
      <c r="C45" s="30">
        <v>7</v>
      </c>
      <c r="D45" s="29" t="s">
        <v>100</v>
      </c>
      <c r="E45" s="30" t="s">
        <v>1396</v>
      </c>
      <c r="F45" s="30" t="s">
        <v>1397</v>
      </c>
      <c r="G45" s="6" t="s">
        <v>1398</v>
      </c>
      <c r="H45" s="133" t="s">
        <v>1399</v>
      </c>
      <c r="I45" s="133" t="s">
        <v>1400</v>
      </c>
      <c r="J45" s="33" t="s">
        <v>1401</v>
      </c>
      <c r="K45" s="33"/>
      <c r="L45" s="33"/>
      <c r="M45" s="33"/>
      <c r="N45" s="30" t="s">
        <v>1402</v>
      </c>
      <c r="O45" s="30" t="s">
        <v>1403</v>
      </c>
      <c r="P45" s="30" t="s">
        <v>1402</v>
      </c>
      <c r="Q45" s="30">
        <v>1</v>
      </c>
      <c r="R45" s="507">
        <v>5000</v>
      </c>
      <c r="S45" s="308">
        <v>5000</v>
      </c>
      <c r="T45" s="5">
        <v>1</v>
      </c>
      <c r="U45" s="5">
        <v>1</v>
      </c>
      <c r="V45" s="315" t="s">
        <v>535</v>
      </c>
      <c r="W45" s="5">
        <v>33</v>
      </c>
      <c r="X45" s="5">
        <v>11</v>
      </c>
      <c r="Y45" s="30">
        <v>12</v>
      </c>
      <c r="Z45" s="30" t="s">
        <v>1079</v>
      </c>
      <c r="AA45" s="327" t="s">
        <v>1404</v>
      </c>
      <c r="AB45" s="29" t="s">
        <v>3880</v>
      </c>
      <c r="AC45" s="30">
        <v>0</v>
      </c>
      <c r="AD45" s="30">
        <v>0</v>
      </c>
      <c r="AE45" s="34">
        <v>0</v>
      </c>
      <c r="AF45" s="335"/>
    </row>
    <row r="46" spans="1:32" ht="38.25" x14ac:dyDescent="0.2">
      <c r="A46" s="339">
        <v>43</v>
      </c>
      <c r="B46" s="30" t="s">
        <v>1080</v>
      </c>
      <c r="C46" s="30">
        <v>7</v>
      </c>
      <c r="D46" s="29" t="s">
        <v>100</v>
      </c>
      <c r="E46" s="30" t="s">
        <v>1405</v>
      </c>
      <c r="F46" s="30" t="s">
        <v>1406</v>
      </c>
      <c r="G46" s="6" t="s">
        <v>1407</v>
      </c>
      <c r="H46" s="133" t="s">
        <v>1408</v>
      </c>
      <c r="I46" s="133" t="s">
        <v>1409</v>
      </c>
      <c r="J46" s="33" t="s">
        <v>1410</v>
      </c>
      <c r="K46" s="33"/>
      <c r="L46" s="33"/>
      <c r="M46" s="33"/>
      <c r="N46" s="30" t="s">
        <v>1411</v>
      </c>
      <c r="O46" s="30" t="s">
        <v>1412</v>
      </c>
      <c r="P46" s="30" t="s">
        <v>1411</v>
      </c>
      <c r="Q46" s="30">
        <v>1</v>
      </c>
      <c r="R46" s="507">
        <v>200000</v>
      </c>
      <c r="S46" s="308">
        <v>200000</v>
      </c>
      <c r="T46" s="5">
        <v>3</v>
      </c>
      <c r="U46" s="5">
        <v>3</v>
      </c>
      <c r="V46" s="315" t="s">
        <v>511</v>
      </c>
      <c r="W46" s="5">
        <v>1</v>
      </c>
      <c r="X46" s="5">
        <v>11</v>
      </c>
      <c r="Y46" s="30">
        <v>12</v>
      </c>
      <c r="Z46" s="30" t="s">
        <v>1079</v>
      </c>
      <c r="AA46" s="327" t="s">
        <v>1413</v>
      </c>
      <c r="AB46" s="29" t="s">
        <v>3880</v>
      </c>
      <c r="AC46" s="30">
        <v>0</v>
      </c>
      <c r="AD46" s="30">
        <v>0</v>
      </c>
      <c r="AE46" s="34">
        <v>0</v>
      </c>
      <c r="AF46" s="335"/>
    </row>
    <row r="47" spans="1:32" ht="51" x14ac:dyDescent="0.2">
      <c r="A47" s="339">
        <v>44</v>
      </c>
      <c r="B47" s="372" t="s">
        <v>1080</v>
      </c>
      <c r="C47" s="312">
        <v>7</v>
      </c>
      <c r="D47" s="372" t="s">
        <v>113</v>
      </c>
      <c r="E47" s="312" t="s">
        <v>2113</v>
      </c>
      <c r="F47" s="372" t="s">
        <v>2114</v>
      </c>
      <c r="G47" s="373" t="s">
        <v>2115</v>
      </c>
      <c r="H47" s="373" t="s">
        <v>2116</v>
      </c>
      <c r="I47" s="373" t="s">
        <v>2117</v>
      </c>
      <c r="J47" s="374" t="s">
        <v>2118</v>
      </c>
      <c r="K47" s="375" t="s">
        <v>2119</v>
      </c>
      <c r="L47" s="376" t="s">
        <v>2120</v>
      </c>
      <c r="M47" s="376" t="s">
        <v>2121</v>
      </c>
      <c r="N47" s="374" t="s">
        <v>2122</v>
      </c>
      <c r="O47" s="372" t="s">
        <v>2123</v>
      </c>
      <c r="P47" s="312" t="s">
        <v>2122</v>
      </c>
      <c r="Q47" s="312">
        <v>1</v>
      </c>
      <c r="R47" s="377">
        <v>450000</v>
      </c>
      <c r="S47" s="371">
        <v>489576.95</v>
      </c>
      <c r="T47" s="378">
        <v>1</v>
      </c>
      <c r="U47" s="378">
        <v>1</v>
      </c>
      <c r="V47" s="318" t="s">
        <v>601</v>
      </c>
      <c r="W47" s="379">
        <v>3</v>
      </c>
      <c r="X47" s="378">
        <v>39</v>
      </c>
      <c r="Y47" s="312">
        <v>12</v>
      </c>
      <c r="Z47" s="310" t="s">
        <v>1079</v>
      </c>
      <c r="AA47" s="372" t="s">
        <v>2124</v>
      </c>
      <c r="AB47" s="312" t="s">
        <v>1079</v>
      </c>
      <c r="AC47" s="312">
        <v>21</v>
      </c>
      <c r="AD47" s="312">
        <v>6</v>
      </c>
      <c r="AE47" s="312">
        <v>3</v>
      </c>
      <c r="AF47" s="380" t="s">
        <v>2125</v>
      </c>
    </row>
    <row r="48" spans="1:32" ht="76.5" x14ac:dyDescent="0.2">
      <c r="A48" s="339">
        <v>45</v>
      </c>
      <c r="B48" s="372" t="s">
        <v>1080</v>
      </c>
      <c r="C48" s="310">
        <v>7</v>
      </c>
      <c r="D48" s="381" t="s">
        <v>113</v>
      </c>
      <c r="E48" s="310" t="s">
        <v>2113</v>
      </c>
      <c r="F48" s="381" t="s">
        <v>2126</v>
      </c>
      <c r="G48" s="365" t="s">
        <v>2127</v>
      </c>
      <c r="H48" s="365">
        <v>71920996760</v>
      </c>
      <c r="I48" s="373" t="s">
        <v>2128</v>
      </c>
      <c r="J48" s="382" t="s">
        <v>2129</v>
      </c>
      <c r="K48" s="382" t="s">
        <v>2130</v>
      </c>
      <c r="L48" s="383" t="s">
        <v>2131</v>
      </c>
      <c r="M48" s="380" t="s">
        <v>2132</v>
      </c>
      <c r="N48" s="382" t="s">
        <v>2133</v>
      </c>
      <c r="O48" s="381" t="s">
        <v>2134</v>
      </c>
      <c r="P48" s="381" t="s">
        <v>2133</v>
      </c>
      <c r="Q48" s="310">
        <v>1</v>
      </c>
      <c r="R48" s="377">
        <v>180000</v>
      </c>
      <c r="S48" s="371">
        <v>162923.56</v>
      </c>
      <c r="T48" s="384">
        <v>1</v>
      </c>
      <c r="U48" s="384">
        <v>1</v>
      </c>
      <c r="V48" s="365" t="s">
        <v>603</v>
      </c>
      <c r="W48" s="381">
        <v>112</v>
      </c>
      <c r="X48" s="381">
        <v>39</v>
      </c>
      <c r="Y48" s="381">
        <v>12</v>
      </c>
      <c r="Z48" s="310" t="s">
        <v>1079</v>
      </c>
      <c r="AA48" s="381" t="s">
        <v>2135</v>
      </c>
      <c r="AB48" s="310" t="s">
        <v>1079</v>
      </c>
      <c r="AC48" s="312">
        <v>5</v>
      </c>
      <c r="AD48" s="312">
        <v>5</v>
      </c>
      <c r="AE48" s="312">
        <v>0</v>
      </c>
      <c r="AF48" s="380" t="s">
        <v>2136</v>
      </c>
    </row>
    <row r="49" spans="1:32" ht="51" x14ac:dyDescent="0.2">
      <c r="A49" s="339">
        <v>46</v>
      </c>
      <c r="B49" s="372" t="s">
        <v>1080</v>
      </c>
      <c r="C49" s="310">
        <v>7</v>
      </c>
      <c r="D49" s="381" t="s">
        <v>113</v>
      </c>
      <c r="E49" s="310" t="s">
        <v>2113</v>
      </c>
      <c r="F49" s="381" t="s">
        <v>2126</v>
      </c>
      <c r="G49" s="365" t="s">
        <v>2127</v>
      </c>
      <c r="H49" s="365">
        <v>71920996760</v>
      </c>
      <c r="I49" s="373" t="s">
        <v>2128</v>
      </c>
      <c r="J49" s="382" t="s">
        <v>2129</v>
      </c>
      <c r="K49" s="382" t="s">
        <v>2130</v>
      </c>
      <c r="L49" s="383" t="s">
        <v>2131</v>
      </c>
      <c r="M49" s="380" t="s">
        <v>2132</v>
      </c>
      <c r="N49" s="382" t="s">
        <v>2133</v>
      </c>
      <c r="O49" s="381" t="s">
        <v>2137</v>
      </c>
      <c r="P49" s="381" t="s">
        <v>2138</v>
      </c>
      <c r="Q49" s="310">
        <v>1</v>
      </c>
      <c r="R49" s="377">
        <v>200000</v>
      </c>
      <c r="S49" s="371">
        <v>120330.3</v>
      </c>
      <c r="T49" s="314">
        <v>1</v>
      </c>
      <c r="U49" s="314">
        <v>1</v>
      </c>
      <c r="V49" s="365" t="s">
        <v>645</v>
      </c>
      <c r="W49" s="381">
        <v>112</v>
      </c>
      <c r="X49" s="381">
        <v>28</v>
      </c>
      <c r="Y49" s="310">
        <v>12</v>
      </c>
      <c r="Z49" s="310" t="s">
        <v>1079</v>
      </c>
      <c r="AA49" s="381" t="s">
        <v>2139</v>
      </c>
      <c r="AB49" s="310" t="s">
        <v>1079</v>
      </c>
      <c r="AC49" s="312">
        <v>0</v>
      </c>
      <c r="AD49" s="312">
        <v>3</v>
      </c>
      <c r="AE49" s="312">
        <v>0</v>
      </c>
      <c r="AF49" s="374" t="s">
        <v>2140</v>
      </c>
    </row>
    <row r="50" spans="1:32" ht="89.25" x14ac:dyDescent="0.2">
      <c r="A50" s="339">
        <v>47</v>
      </c>
      <c r="B50" s="372" t="s">
        <v>1080</v>
      </c>
      <c r="C50" s="310">
        <v>7</v>
      </c>
      <c r="D50" s="381" t="s">
        <v>113</v>
      </c>
      <c r="E50" s="310" t="s">
        <v>2113</v>
      </c>
      <c r="F50" s="381" t="s">
        <v>2126</v>
      </c>
      <c r="G50" s="365" t="s">
        <v>2127</v>
      </c>
      <c r="H50" s="365">
        <v>71920996760</v>
      </c>
      <c r="I50" s="373" t="s">
        <v>2128</v>
      </c>
      <c r="J50" s="382" t="s">
        <v>2129</v>
      </c>
      <c r="K50" s="382" t="s">
        <v>2130</v>
      </c>
      <c r="L50" s="383" t="s">
        <v>2131</v>
      </c>
      <c r="M50" s="380" t="s">
        <v>2132</v>
      </c>
      <c r="N50" s="382" t="s">
        <v>2133</v>
      </c>
      <c r="O50" s="381" t="s">
        <v>2141</v>
      </c>
      <c r="P50" s="381" t="s">
        <v>2133</v>
      </c>
      <c r="Q50" s="310">
        <v>1</v>
      </c>
      <c r="R50" s="377">
        <v>100000</v>
      </c>
      <c r="S50" s="371">
        <v>92582.34</v>
      </c>
      <c r="T50" s="314">
        <v>1</v>
      </c>
      <c r="U50" s="314">
        <v>1</v>
      </c>
      <c r="V50" s="365" t="s">
        <v>645</v>
      </c>
      <c r="W50" s="381">
        <v>112</v>
      </c>
      <c r="X50" s="381">
        <v>28</v>
      </c>
      <c r="Y50" s="310">
        <v>12</v>
      </c>
      <c r="Z50" s="310" t="s">
        <v>1079</v>
      </c>
      <c r="AA50" s="381" t="s">
        <v>2142</v>
      </c>
      <c r="AB50" s="310" t="s">
        <v>1079</v>
      </c>
      <c r="AC50" s="312">
        <v>3</v>
      </c>
      <c r="AD50" s="312">
        <v>1</v>
      </c>
      <c r="AE50" s="312">
        <v>0</v>
      </c>
      <c r="AF50" s="374" t="s">
        <v>2143</v>
      </c>
    </row>
    <row r="51" spans="1:32" ht="51" x14ac:dyDescent="0.2">
      <c r="A51" s="339">
        <v>48</v>
      </c>
      <c r="B51" s="372" t="s">
        <v>1080</v>
      </c>
      <c r="C51" s="310">
        <v>7</v>
      </c>
      <c r="D51" s="381" t="s">
        <v>113</v>
      </c>
      <c r="E51" s="312" t="s">
        <v>2113</v>
      </c>
      <c r="F51" s="381" t="s">
        <v>2144</v>
      </c>
      <c r="G51" s="365" t="s">
        <v>2145</v>
      </c>
      <c r="H51" s="365">
        <v>42461452297</v>
      </c>
      <c r="I51" s="365" t="s">
        <v>2146</v>
      </c>
      <c r="J51" s="382" t="s">
        <v>2147</v>
      </c>
      <c r="K51" s="382" t="s">
        <v>2148</v>
      </c>
      <c r="L51" s="385" t="s">
        <v>2149</v>
      </c>
      <c r="M51" s="380" t="s">
        <v>2150</v>
      </c>
      <c r="N51" s="382" t="s">
        <v>2151</v>
      </c>
      <c r="O51" s="381" t="s">
        <v>2152</v>
      </c>
      <c r="P51" s="381" t="s">
        <v>2151</v>
      </c>
      <c r="Q51" s="310">
        <v>1</v>
      </c>
      <c r="R51" s="377">
        <v>15000</v>
      </c>
      <c r="S51" s="371">
        <v>15000</v>
      </c>
      <c r="T51" s="384">
        <v>1</v>
      </c>
      <c r="U51" s="384">
        <v>1</v>
      </c>
      <c r="V51" s="365" t="s">
        <v>587</v>
      </c>
      <c r="W51" s="381">
        <v>59</v>
      </c>
      <c r="X51" s="381">
        <v>19</v>
      </c>
      <c r="Y51" s="381">
        <v>12</v>
      </c>
      <c r="Z51" s="310" t="s">
        <v>1079</v>
      </c>
      <c r="AA51" s="381" t="s">
        <v>2153</v>
      </c>
      <c r="AB51" s="310" t="s">
        <v>1079</v>
      </c>
      <c r="AC51" s="372">
        <v>5</v>
      </c>
      <c r="AD51" s="312">
        <v>0</v>
      </c>
      <c r="AE51" s="386">
        <v>2</v>
      </c>
      <c r="AF51" s="380" t="s">
        <v>2154</v>
      </c>
    </row>
    <row r="52" spans="1:32" ht="38.25" x14ac:dyDescent="0.2">
      <c r="A52" s="339">
        <v>49</v>
      </c>
      <c r="B52" s="372" t="s">
        <v>1080</v>
      </c>
      <c r="C52" s="310">
        <v>7</v>
      </c>
      <c r="D52" s="381" t="s">
        <v>113</v>
      </c>
      <c r="E52" s="312" t="s">
        <v>2113</v>
      </c>
      <c r="F52" s="381" t="s">
        <v>2155</v>
      </c>
      <c r="G52" s="365" t="s">
        <v>2156</v>
      </c>
      <c r="H52" s="365">
        <v>91656532246</v>
      </c>
      <c r="I52" s="373" t="s">
        <v>2157</v>
      </c>
      <c r="J52" s="382" t="s">
        <v>2158</v>
      </c>
      <c r="K52" s="382" t="s">
        <v>2159</v>
      </c>
      <c r="L52" s="385" t="s">
        <v>2160</v>
      </c>
      <c r="M52" s="380" t="s">
        <v>2161</v>
      </c>
      <c r="N52" s="382" t="s">
        <v>2162</v>
      </c>
      <c r="O52" s="381" t="s">
        <v>2163</v>
      </c>
      <c r="P52" s="381" t="s">
        <v>2164</v>
      </c>
      <c r="Q52" s="310">
        <v>1</v>
      </c>
      <c r="R52" s="377">
        <v>15000</v>
      </c>
      <c r="S52" s="371">
        <v>15000</v>
      </c>
      <c r="T52" s="384">
        <v>1</v>
      </c>
      <c r="U52" s="384">
        <v>1</v>
      </c>
      <c r="V52" s="366" t="s">
        <v>587</v>
      </c>
      <c r="W52" s="381">
        <v>50</v>
      </c>
      <c r="X52" s="381">
        <v>29</v>
      </c>
      <c r="Y52" s="381">
        <v>12</v>
      </c>
      <c r="Z52" s="310" t="s">
        <v>1079</v>
      </c>
      <c r="AA52" s="381" t="s">
        <v>2165</v>
      </c>
      <c r="AB52" s="310" t="s">
        <v>1079</v>
      </c>
      <c r="AC52" s="372">
        <v>0</v>
      </c>
      <c r="AD52" s="312">
        <v>1</v>
      </c>
      <c r="AE52" s="386">
        <v>0</v>
      </c>
      <c r="AF52" s="387" t="s">
        <v>2154</v>
      </c>
    </row>
    <row r="53" spans="1:32" ht="63.75" x14ac:dyDescent="0.2">
      <c r="A53" s="339">
        <v>50</v>
      </c>
      <c r="B53" s="372" t="s">
        <v>1080</v>
      </c>
      <c r="C53" s="310">
        <v>7</v>
      </c>
      <c r="D53" s="381" t="s">
        <v>113</v>
      </c>
      <c r="E53" s="388" t="s">
        <v>2113</v>
      </c>
      <c r="F53" s="381" t="s">
        <v>2155</v>
      </c>
      <c r="G53" s="365" t="s">
        <v>2156</v>
      </c>
      <c r="H53" s="365">
        <v>91656532246</v>
      </c>
      <c r="I53" s="373" t="s">
        <v>2157</v>
      </c>
      <c r="J53" s="382" t="s">
        <v>2158</v>
      </c>
      <c r="K53" s="382" t="s">
        <v>2159</v>
      </c>
      <c r="L53" s="385" t="s">
        <v>2160</v>
      </c>
      <c r="M53" s="380" t="s">
        <v>2161</v>
      </c>
      <c r="N53" s="382" t="s">
        <v>2162</v>
      </c>
      <c r="O53" s="381" t="s">
        <v>2166</v>
      </c>
      <c r="P53" s="381" t="s">
        <v>2162</v>
      </c>
      <c r="Q53" s="310">
        <v>1</v>
      </c>
      <c r="R53" s="377">
        <v>20000</v>
      </c>
      <c r="S53" s="371">
        <v>20000</v>
      </c>
      <c r="T53" s="384">
        <v>1</v>
      </c>
      <c r="U53" s="379">
        <v>0</v>
      </c>
      <c r="V53" s="366" t="s">
        <v>587</v>
      </c>
      <c r="W53" s="381">
        <v>50</v>
      </c>
      <c r="X53" s="381">
        <v>1</v>
      </c>
      <c r="Y53" s="381">
        <v>12</v>
      </c>
      <c r="Z53" s="310" t="s">
        <v>1079</v>
      </c>
      <c r="AA53" s="381" t="s">
        <v>2167</v>
      </c>
      <c r="AB53" s="310" t="s">
        <v>1079</v>
      </c>
      <c r="AC53" s="372">
        <v>11</v>
      </c>
      <c r="AD53" s="312">
        <v>1</v>
      </c>
      <c r="AE53" s="386">
        <v>0</v>
      </c>
      <c r="AF53" s="380" t="s">
        <v>2168</v>
      </c>
    </row>
    <row r="54" spans="1:32" ht="76.5" x14ac:dyDescent="0.2">
      <c r="A54" s="339">
        <v>51</v>
      </c>
      <c r="B54" s="372" t="s">
        <v>1080</v>
      </c>
      <c r="C54" s="310">
        <v>7</v>
      </c>
      <c r="D54" s="381" t="s">
        <v>113</v>
      </c>
      <c r="E54" s="310" t="s">
        <v>2113</v>
      </c>
      <c r="F54" s="381" t="s">
        <v>2169</v>
      </c>
      <c r="G54" s="365" t="s">
        <v>2170</v>
      </c>
      <c r="H54" s="365">
        <v>28645559315</v>
      </c>
      <c r="I54" s="373" t="s">
        <v>2171</v>
      </c>
      <c r="J54" s="382" t="s">
        <v>2172</v>
      </c>
      <c r="K54" s="382" t="s">
        <v>2173</v>
      </c>
      <c r="L54" s="389" t="s">
        <v>2174</v>
      </c>
      <c r="M54" s="376" t="s">
        <v>2175</v>
      </c>
      <c r="N54" s="382" t="s">
        <v>2176</v>
      </c>
      <c r="O54" s="381" t="s">
        <v>2177</v>
      </c>
      <c r="P54" s="372" t="s">
        <v>2178</v>
      </c>
      <c r="Q54" s="310">
        <v>1</v>
      </c>
      <c r="R54" s="377">
        <v>20000</v>
      </c>
      <c r="S54" s="371">
        <v>20000</v>
      </c>
      <c r="T54" s="384">
        <v>1</v>
      </c>
      <c r="U54" s="384">
        <v>1</v>
      </c>
      <c r="V54" s="365" t="s">
        <v>587</v>
      </c>
      <c r="W54" s="381">
        <v>59</v>
      </c>
      <c r="X54" s="381">
        <v>1</v>
      </c>
      <c r="Y54" s="381">
        <v>12</v>
      </c>
      <c r="Z54" s="310" t="s">
        <v>1079</v>
      </c>
      <c r="AA54" s="381" t="s">
        <v>2179</v>
      </c>
      <c r="AB54" s="310" t="s">
        <v>1079</v>
      </c>
      <c r="AC54" s="381">
        <v>9</v>
      </c>
      <c r="AD54" s="310">
        <v>0</v>
      </c>
      <c r="AE54" s="316">
        <v>0</v>
      </c>
      <c r="AF54" s="380" t="s">
        <v>2168</v>
      </c>
    </row>
    <row r="55" spans="1:32" ht="51" x14ac:dyDescent="0.2">
      <c r="A55" s="339">
        <v>52</v>
      </c>
      <c r="B55" s="372" t="s">
        <v>1080</v>
      </c>
      <c r="C55" s="310">
        <v>7</v>
      </c>
      <c r="D55" s="381" t="s">
        <v>113</v>
      </c>
      <c r="E55" s="388" t="s">
        <v>2113</v>
      </c>
      <c r="F55" s="381" t="s">
        <v>2180</v>
      </c>
      <c r="G55" s="365" t="s">
        <v>2181</v>
      </c>
      <c r="H55" s="365">
        <v>98422012846</v>
      </c>
      <c r="I55" s="365" t="s">
        <v>2182</v>
      </c>
      <c r="J55" s="382" t="s">
        <v>2183</v>
      </c>
      <c r="K55" s="382" t="s">
        <v>2184</v>
      </c>
      <c r="L55" s="385" t="s">
        <v>2185</v>
      </c>
      <c r="M55" s="390" t="s">
        <v>2186</v>
      </c>
      <c r="N55" s="382" t="s">
        <v>2187</v>
      </c>
      <c r="O55" s="381" t="s">
        <v>2188</v>
      </c>
      <c r="P55" s="381" t="s">
        <v>2187</v>
      </c>
      <c r="Q55" s="388">
        <v>1</v>
      </c>
      <c r="R55" s="377">
        <v>30000</v>
      </c>
      <c r="S55" s="371">
        <v>45000</v>
      </c>
      <c r="T55" s="384">
        <v>1</v>
      </c>
      <c r="U55" s="384">
        <v>1</v>
      </c>
      <c r="V55" s="365" t="s">
        <v>629</v>
      </c>
      <c r="W55" s="381">
        <v>59</v>
      </c>
      <c r="X55" s="381">
        <v>41</v>
      </c>
      <c r="Y55" s="381">
        <v>12</v>
      </c>
      <c r="Z55" s="310" t="s">
        <v>1079</v>
      </c>
      <c r="AA55" s="381" t="s">
        <v>2189</v>
      </c>
      <c r="AB55" s="310" t="s">
        <v>1079</v>
      </c>
      <c r="AC55" s="372">
        <v>12</v>
      </c>
      <c r="AD55" s="372">
        <v>0</v>
      </c>
      <c r="AE55" s="386">
        <v>0</v>
      </c>
      <c r="AF55" s="380" t="s">
        <v>2190</v>
      </c>
    </row>
    <row r="56" spans="1:32" ht="76.5" x14ac:dyDescent="0.2">
      <c r="A56" s="339">
        <v>53</v>
      </c>
      <c r="B56" s="372" t="s">
        <v>1080</v>
      </c>
      <c r="C56" s="310">
        <v>7</v>
      </c>
      <c r="D56" s="381" t="s">
        <v>113</v>
      </c>
      <c r="E56" s="388" t="s">
        <v>2113</v>
      </c>
      <c r="F56" s="381" t="s">
        <v>2180</v>
      </c>
      <c r="G56" s="365" t="s">
        <v>2181</v>
      </c>
      <c r="H56" s="365">
        <v>98422012846</v>
      </c>
      <c r="I56" s="365" t="s">
        <v>2182</v>
      </c>
      <c r="J56" s="382" t="s">
        <v>2183</v>
      </c>
      <c r="K56" s="382" t="s">
        <v>2184</v>
      </c>
      <c r="L56" s="385" t="s">
        <v>2185</v>
      </c>
      <c r="M56" s="390" t="s">
        <v>2186</v>
      </c>
      <c r="N56" s="382" t="s">
        <v>2187</v>
      </c>
      <c r="O56" s="381" t="s">
        <v>2191</v>
      </c>
      <c r="P56" s="381" t="s">
        <v>2187</v>
      </c>
      <c r="Q56" s="388">
        <v>1</v>
      </c>
      <c r="R56" s="377">
        <v>200000</v>
      </c>
      <c r="S56" s="371">
        <v>200000</v>
      </c>
      <c r="T56" s="384">
        <v>1</v>
      </c>
      <c r="U56" s="384">
        <v>1</v>
      </c>
      <c r="V56" s="365" t="s">
        <v>629</v>
      </c>
      <c r="W56" s="381">
        <v>59</v>
      </c>
      <c r="X56" s="381">
        <v>41</v>
      </c>
      <c r="Y56" s="381">
        <v>12</v>
      </c>
      <c r="Z56" s="310" t="s">
        <v>1079</v>
      </c>
      <c r="AA56" s="381" t="s">
        <v>2192</v>
      </c>
      <c r="AB56" s="310" t="s">
        <v>1079</v>
      </c>
      <c r="AC56" s="372">
        <v>2</v>
      </c>
      <c r="AD56" s="372">
        <v>2</v>
      </c>
      <c r="AE56" s="386">
        <v>5</v>
      </c>
      <c r="AF56" s="380" t="s">
        <v>2193</v>
      </c>
    </row>
    <row r="57" spans="1:32" ht="102" x14ac:dyDescent="0.2">
      <c r="A57" s="339">
        <v>54</v>
      </c>
      <c r="B57" s="372" t="s">
        <v>1080</v>
      </c>
      <c r="C57" s="310">
        <v>7</v>
      </c>
      <c r="D57" s="381" t="s">
        <v>113</v>
      </c>
      <c r="E57" s="312" t="s">
        <v>2113</v>
      </c>
      <c r="F57" s="381" t="s">
        <v>2194</v>
      </c>
      <c r="G57" s="365" t="s">
        <v>2195</v>
      </c>
      <c r="H57" s="365">
        <v>71954510830</v>
      </c>
      <c r="I57" s="365" t="s">
        <v>2196</v>
      </c>
      <c r="J57" s="382" t="s">
        <v>2197</v>
      </c>
      <c r="K57" s="382" t="s">
        <v>2198</v>
      </c>
      <c r="L57" s="389" t="s">
        <v>2199</v>
      </c>
      <c r="M57" s="376" t="s">
        <v>2200</v>
      </c>
      <c r="N57" s="382" t="s">
        <v>2201</v>
      </c>
      <c r="O57" s="381" t="s">
        <v>2202</v>
      </c>
      <c r="P57" s="381" t="s">
        <v>2201</v>
      </c>
      <c r="Q57" s="310">
        <v>1</v>
      </c>
      <c r="R57" s="377">
        <v>10000</v>
      </c>
      <c r="S57" s="371">
        <v>10000</v>
      </c>
      <c r="T57" s="384">
        <v>1</v>
      </c>
      <c r="U57" s="384">
        <v>1</v>
      </c>
      <c r="V57" s="366" t="s">
        <v>587</v>
      </c>
      <c r="W57" s="381">
        <v>49</v>
      </c>
      <c r="X57" s="381">
        <v>1</v>
      </c>
      <c r="Y57" s="381">
        <v>12</v>
      </c>
      <c r="Z57" s="310" t="s">
        <v>1079</v>
      </c>
      <c r="AA57" s="381" t="s">
        <v>2203</v>
      </c>
      <c r="AB57" s="310" t="s">
        <v>1079</v>
      </c>
      <c r="AC57" s="372">
        <v>3</v>
      </c>
      <c r="AD57" s="312">
        <v>1</v>
      </c>
      <c r="AE57" s="386">
        <v>0</v>
      </c>
      <c r="AF57" s="380" t="s">
        <v>2204</v>
      </c>
    </row>
    <row r="58" spans="1:32" ht="102" x14ac:dyDescent="0.2">
      <c r="A58" s="339">
        <v>55</v>
      </c>
      <c r="B58" s="372" t="s">
        <v>1080</v>
      </c>
      <c r="C58" s="310">
        <v>7</v>
      </c>
      <c r="D58" s="381" t="s">
        <v>113</v>
      </c>
      <c r="E58" s="310" t="s">
        <v>2113</v>
      </c>
      <c r="F58" s="381" t="s">
        <v>2205</v>
      </c>
      <c r="G58" s="365" t="s">
        <v>2206</v>
      </c>
      <c r="H58" s="365">
        <v>82679265769</v>
      </c>
      <c r="I58" s="365" t="s">
        <v>2207</v>
      </c>
      <c r="J58" s="374" t="s">
        <v>2197</v>
      </c>
      <c r="K58" s="382" t="s">
        <v>2198</v>
      </c>
      <c r="L58" s="385" t="s">
        <v>2208</v>
      </c>
      <c r="M58" s="380" t="s">
        <v>2209</v>
      </c>
      <c r="N58" s="382" t="s">
        <v>2201</v>
      </c>
      <c r="O58" s="381" t="s">
        <v>2210</v>
      </c>
      <c r="P58" s="381" t="s">
        <v>2201</v>
      </c>
      <c r="Q58" s="310">
        <v>1</v>
      </c>
      <c r="R58" s="377">
        <v>20000</v>
      </c>
      <c r="S58" s="371">
        <v>20000</v>
      </c>
      <c r="T58" s="384">
        <v>1</v>
      </c>
      <c r="U58" s="384">
        <v>1</v>
      </c>
      <c r="V58" s="366" t="s">
        <v>587</v>
      </c>
      <c r="W58" s="381">
        <v>59</v>
      </c>
      <c r="X58" s="381">
        <v>26</v>
      </c>
      <c r="Y58" s="381">
        <v>12</v>
      </c>
      <c r="Z58" s="310" t="s">
        <v>1079</v>
      </c>
      <c r="AA58" s="381" t="s">
        <v>2211</v>
      </c>
      <c r="AB58" s="310" t="s">
        <v>1079</v>
      </c>
      <c r="AC58" s="372">
        <v>2</v>
      </c>
      <c r="AD58" s="312">
        <v>1</v>
      </c>
      <c r="AE58" s="386">
        <v>0</v>
      </c>
      <c r="AF58" s="380" t="s">
        <v>2168</v>
      </c>
    </row>
    <row r="59" spans="1:32" ht="51" x14ac:dyDescent="0.2">
      <c r="A59" s="339">
        <v>56</v>
      </c>
      <c r="B59" s="372" t="s">
        <v>1080</v>
      </c>
      <c r="C59" s="310">
        <v>7</v>
      </c>
      <c r="D59" s="381" t="s">
        <v>113</v>
      </c>
      <c r="E59" s="310" t="s">
        <v>2113</v>
      </c>
      <c r="F59" s="381" t="s">
        <v>2212</v>
      </c>
      <c r="G59" s="365" t="s">
        <v>1173</v>
      </c>
      <c r="H59" s="365">
        <v>79041532504</v>
      </c>
      <c r="I59" s="373" t="s">
        <v>1175</v>
      </c>
      <c r="J59" s="382" t="s">
        <v>2213</v>
      </c>
      <c r="K59" s="382" t="s">
        <v>2214</v>
      </c>
      <c r="L59" s="385" t="s">
        <v>2215</v>
      </c>
      <c r="M59" s="380"/>
      <c r="N59" s="382" t="s">
        <v>1254</v>
      </c>
      <c r="O59" s="381" t="s">
        <v>2216</v>
      </c>
      <c r="P59" s="381" t="s">
        <v>1177</v>
      </c>
      <c r="Q59" s="310">
        <v>1</v>
      </c>
      <c r="R59" s="377">
        <v>30000</v>
      </c>
      <c r="S59" s="371">
        <v>30000</v>
      </c>
      <c r="T59" s="384">
        <v>1</v>
      </c>
      <c r="U59" s="384">
        <v>1</v>
      </c>
      <c r="V59" s="366" t="s">
        <v>587</v>
      </c>
      <c r="W59" s="381">
        <v>15</v>
      </c>
      <c r="X59" s="381">
        <v>28</v>
      </c>
      <c r="Y59" s="381">
        <v>12</v>
      </c>
      <c r="Z59" s="310" t="s">
        <v>1079</v>
      </c>
      <c r="AA59" s="372" t="s">
        <v>2217</v>
      </c>
      <c r="AB59" s="310" t="s">
        <v>1079</v>
      </c>
      <c r="AC59" s="310">
        <v>14</v>
      </c>
      <c r="AD59" s="310">
        <v>2</v>
      </c>
      <c r="AE59" s="310">
        <v>0</v>
      </c>
      <c r="AF59" s="380" t="s">
        <v>2218</v>
      </c>
    </row>
    <row r="60" spans="1:32" ht="76.5" x14ac:dyDescent="0.2">
      <c r="A60" s="339">
        <v>57</v>
      </c>
      <c r="B60" s="372" t="s">
        <v>1080</v>
      </c>
      <c r="C60" s="310">
        <v>7</v>
      </c>
      <c r="D60" s="381" t="s">
        <v>113</v>
      </c>
      <c r="E60" s="388" t="s">
        <v>2113</v>
      </c>
      <c r="F60" s="381" t="s">
        <v>2219</v>
      </c>
      <c r="G60" s="365" t="s">
        <v>2220</v>
      </c>
      <c r="H60" s="365">
        <v>17299379476</v>
      </c>
      <c r="I60" s="365" t="s">
        <v>2221</v>
      </c>
      <c r="J60" s="382" t="s">
        <v>2222</v>
      </c>
      <c r="K60" s="382" t="s">
        <v>2223</v>
      </c>
      <c r="L60" s="389" t="s">
        <v>2224</v>
      </c>
      <c r="M60" s="385" t="s">
        <v>2225</v>
      </c>
      <c r="N60" s="382" t="s">
        <v>2226</v>
      </c>
      <c r="O60" s="381" t="s">
        <v>2227</v>
      </c>
      <c r="P60" s="381" t="s">
        <v>2228</v>
      </c>
      <c r="Q60" s="388">
        <v>1</v>
      </c>
      <c r="R60" s="377">
        <v>30000</v>
      </c>
      <c r="S60" s="371">
        <v>30000</v>
      </c>
      <c r="T60" s="384">
        <v>1</v>
      </c>
      <c r="U60" s="384">
        <v>1</v>
      </c>
      <c r="V60" s="366" t="s">
        <v>587</v>
      </c>
      <c r="W60" s="381">
        <v>17</v>
      </c>
      <c r="X60" s="381">
        <v>1</v>
      </c>
      <c r="Y60" s="381">
        <v>12</v>
      </c>
      <c r="Z60" s="310" t="s">
        <v>1079</v>
      </c>
      <c r="AA60" s="381" t="s">
        <v>2229</v>
      </c>
      <c r="AB60" s="310" t="s">
        <v>1079</v>
      </c>
      <c r="AC60" s="372">
        <v>4</v>
      </c>
      <c r="AD60" s="312">
        <v>0</v>
      </c>
      <c r="AE60" s="386">
        <v>0</v>
      </c>
      <c r="AF60" s="380" t="s">
        <v>2218</v>
      </c>
    </row>
    <row r="61" spans="1:32" ht="39" thickBot="1" x14ac:dyDescent="0.25">
      <c r="A61" s="339">
        <v>58</v>
      </c>
      <c r="B61" s="372" t="s">
        <v>1080</v>
      </c>
      <c r="C61" s="310">
        <v>7</v>
      </c>
      <c r="D61" s="381" t="s">
        <v>113</v>
      </c>
      <c r="E61" s="312" t="s">
        <v>2113</v>
      </c>
      <c r="F61" s="381" t="s">
        <v>2230</v>
      </c>
      <c r="G61" s="365" t="s">
        <v>2231</v>
      </c>
      <c r="H61" s="365">
        <v>38298147741</v>
      </c>
      <c r="I61" s="373" t="s">
        <v>2232</v>
      </c>
      <c r="J61" s="382" t="s">
        <v>2183</v>
      </c>
      <c r="K61" s="382" t="s">
        <v>2233</v>
      </c>
      <c r="L61" s="385" t="s">
        <v>2234</v>
      </c>
      <c r="M61" s="380" t="s">
        <v>2235</v>
      </c>
      <c r="N61" s="382" t="s">
        <v>2236</v>
      </c>
      <c r="O61" s="381" t="s">
        <v>2237</v>
      </c>
      <c r="P61" s="381" t="s">
        <v>2238</v>
      </c>
      <c r="Q61" s="310">
        <v>1</v>
      </c>
      <c r="R61" s="377">
        <v>10000</v>
      </c>
      <c r="S61" s="371">
        <v>10000</v>
      </c>
      <c r="T61" s="384">
        <v>1</v>
      </c>
      <c r="U61" s="384">
        <v>1</v>
      </c>
      <c r="V61" s="366" t="s">
        <v>795</v>
      </c>
      <c r="W61" s="381">
        <v>59</v>
      </c>
      <c r="X61" s="381">
        <v>28</v>
      </c>
      <c r="Y61" s="381">
        <v>12</v>
      </c>
      <c r="Z61" s="310" t="s">
        <v>1079</v>
      </c>
      <c r="AA61" s="381" t="s">
        <v>2239</v>
      </c>
      <c r="AB61" s="310" t="s">
        <v>1079</v>
      </c>
      <c r="AC61" s="372">
        <v>4</v>
      </c>
      <c r="AD61" s="312">
        <v>0</v>
      </c>
      <c r="AE61" s="386">
        <v>1</v>
      </c>
      <c r="AF61" s="380" t="s">
        <v>2204</v>
      </c>
    </row>
    <row r="62" spans="1:32" ht="39" thickBot="1" x14ac:dyDescent="0.25">
      <c r="A62" s="339">
        <v>59</v>
      </c>
      <c r="B62" s="372" t="s">
        <v>1080</v>
      </c>
      <c r="C62" s="310">
        <v>7</v>
      </c>
      <c r="D62" s="381" t="s">
        <v>113</v>
      </c>
      <c r="E62" s="310" t="s">
        <v>2113</v>
      </c>
      <c r="F62" s="381" t="s">
        <v>2240</v>
      </c>
      <c r="G62" s="365" t="s">
        <v>1323</v>
      </c>
      <c r="H62" s="365">
        <v>99112183674</v>
      </c>
      <c r="I62" s="365" t="s">
        <v>1320</v>
      </c>
      <c r="J62" s="382" t="s">
        <v>2241</v>
      </c>
      <c r="K62" s="382" t="s">
        <v>2242</v>
      </c>
      <c r="L62" s="385" t="s">
        <v>2243</v>
      </c>
      <c r="M62" s="376" t="s">
        <v>2244</v>
      </c>
      <c r="N62" s="382" t="s">
        <v>1321</v>
      </c>
      <c r="O62" s="381" t="s">
        <v>3516</v>
      </c>
      <c r="P62" s="381" t="s">
        <v>1321</v>
      </c>
      <c r="Q62" s="310">
        <v>1</v>
      </c>
      <c r="R62" s="377">
        <v>45000</v>
      </c>
      <c r="S62" s="371">
        <v>45000</v>
      </c>
      <c r="T62" s="384">
        <v>1</v>
      </c>
      <c r="U62" s="384">
        <v>1</v>
      </c>
      <c r="V62" s="366" t="s">
        <v>828</v>
      </c>
      <c r="W62" s="391">
        <v>29</v>
      </c>
      <c r="X62" s="381">
        <v>6</v>
      </c>
      <c r="Y62" s="381">
        <v>12</v>
      </c>
      <c r="Z62" s="310" t="s">
        <v>1079</v>
      </c>
      <c r="AA62" s="381" t="s">
        <v>2245</v>
      </c>
      <c r="AB62" s="310" t="s">
        <v>1079</v>
      </c>
      <c r="AC62" s="372">
        <v>10</v>
      </c>
      <c r="AD62" s="372">
        <v>0</v>
      </c>
      <c r="AE62" s="386">
        <v>0</v>
      </c>
      <c r="AF62" s="374" t="s">
        <v>2246</v>
      </c>
    </row>
    <row r="63" spans="1:32" ht="90" thickBot="1" x14ac:dyDescent="0.25">
      <c r="A63" s="339">
        <v>60</v>
      </c>
      <c r="B63" s="372" t="s">
        <v>1080</v>
      </c>
      <c r="C63" s="310">
        <v>7</v>
      </c>
      <c r="D63" s="381" t="s">
        <v>113</v>
      </c>
      <c r="E63" s="310" t="s">
        <v>2113</v>
      </c>
      <c r="F63" s="381" t="s">
        <v>2247</v>
      </c>
      <c r="G63" s="365" t="s">
        <v>1316</v>
      </c>
      <c r="H63" s="365">
        <v>54322277331</v>
      </c>
      <c r="I63" s="365" t="s">
        <v>1315</v>
      </c>
      <c r="J63" s="382" t="s">
        <v>2248</v>
      </c>
      <c r="K63" s="382" t="s">
        <v>2249</v>
      </c>
      <c r="L63" s="385" t="s">
        <v>2250</v>
      </c>
      <c r="M63" s="376" t="s">
        <v>2251</v>
      </c>
      <c r="N63" s="382" t="s">
        <v>1318</v>
      </c>
      <c r="O63" s="381" t="s">
        <v>827</v>
      </c>
      <c r="P63" s="381" t="s">
        <v>1318</v>
      </c>
      <c r="Q63" s="310">
        <v>1</v>
      </c>
      <c r="R63" s="377">
        <v>35000</v>
      </c>
      <c r="S63" s="371">
        <v>35000</v>
      </c>
      <c r="T63" s="384">
        <v>1</v>
      </c>
      <c r="U63" s="384">
        <v>1</v>
      </c>
      <c r="V63" s="366" t="s">
        <v>828</v>
      </c>
      <c r="W63" s="391">
        <v>29</v>
      </c>
      <c r="X63" s="381">
        <v>6</v>
      </c>
      <c r="Y63" s="381">
        <v>12</v>
      </c>
      <c r="Z63" s="310" t="s">
        <v>1079</v>
      </c>
      <c r="AA63" s="381" t="s">
        <v>2252</v>
      </c>
      <c r="AB63" s="310" t="s">
        <v>1079</v>
      </c>
      <c r="AC63" s="372">
        <v>22</v>
      </c>
      <c r="AD63" s="372">
        <v>0</v>
      </c>
      <c r="AE63" s="386">
        <v>0</v>
      </c>
      <c r="AF63" s="374" t="s">
        <v>2253</v>
      </c>
    </row>
    <row r="64" spans="1:32" ht="38.25" x14ac:dyDescent="0.2">
      <c r="A64" s="339">
        <v>61</v>
      </c>
      <c r="B64" s="372" t="s">
        <v>1080</v>
      </c>
      <c r="C64" s="310">
        <v>7</v>
      </c>
      <c r="D64" s="381" t="s">
        <v>113</v>
      </c>
      <c r="E64" s="312" t="s">
        <v>2113</v>
      </c>
      <c r="F64" s="381" t="s">
        <v>2254</v>
      </c>
      <c r="G64" s="365" t="s">
        <v>2255</v>
      </c>
      <c r="H64" s="365">
        <v>21115250904</v>
      </c>
      <c r="I64" s="365" t="s">
        <v>2256</v>
      </c>
      <c r="J64" s="382" t="s">
        <v>2257</v>
      </c>
      <c r="K64" s="382" t="s">
        <v>2258</v>
      </c>
      <c r="L64" s="385" t="s">
        <v>2259</v>
      </c>
      <c r="M64" s="380"/>
      <c r="N64" s="374" t="s">
        <v>2260</v>
      </c>
      <c r="O64" s="381" t="s">
        <v>2261</v>
      </c>
      <c r="P64" s="372" t="s">
        <v>2262</v>
      </c>
      <c r="Q64" s="310">
        <v>1</v>
      </c>
      <c r="R64" s="377">
        <v>5000</v>
      </c>
      <c r="S64" s="371">
        <v>10000</v>
      </c>
      <c r="T64" s="384">
        <v>1</v>
      </c>
      <c r="U64" s="384">
        <v>1</v>
      </c>
      <c r="V64" s="365" t="s">
        <v>786</v>
      </c>
      <c r="W64" s="381">
        <v>64</v>
      </c>
      <c r="X64" s="381">
        <v>41</v>
      </c>
      <c r="Y64" s="381">
        <v>12</v>
      </c>
      <c r="Z64" s="310" t="s">
        <v>1079</v>
      </c>
      <c r="AA64" s="381" t="s">
        <v>2263</v>
      </c>
      <c r="AB64" s="310" t="s">
        <v>1079</v>
      </c>
      <c r="AC64" s="381">
        <v>1</v>
      </c>
      <c r="AD64" s="381">
        <v>0</v>
      </c>
      <c r="AE64" s="316">
        <v>0</v>
      </c>
      <c r="AF64" s="374" t="s">
        <v>2264</v>
      </c>
    </row>
    <row r="65" spans="1:32" ht="38.25" x14ac:dyDescent="0.2">
      <c r="A65" s="339">
        <v>62</v>
      </c>
      <c r="B65" s="372" t="s">
        <v>1080</v>
      </c>
      <c r="C65" s="310">
        <v>7</v>
      </c>
      <c r="D65" s="381" t="s">
        <v>113</v>
      </c>
      <c r="E65" s="310" t="s">
        <v>2113</v>
      </c>
      <c r="F65" s="388" t="s">
        <v>2265</v>
      </c>
      <c r="G65" s="367" t="s">
        <v>2266</v>
      </c>
      <c r="H65" s="367" t="s">
        <v>2267</v>
      </c>
      <c r="I65" s="367" t="s">
        <v>2268</v>
      </c>
      <c r="J65" s="390" t="s">
        <v>2269</v>
      </c>
      <c r="K65" s="390" t="s">
        <v>2270</v>
      </c>
      <c r="L65" s="385" t="s">
        <v>2271</v>
      </c>
      <c r="M65" s="390"/>
      <c r="N65" s="380" t="s">
        <v>2272</v>
      </c>
      <c r="O65" s="388" t="s">
        <v>2273</v>
      </c>
      <c r="P65" s="312" t="s">
        <v>2274</v>
      </c>
      <c r="Q65" s="388">
        <v>1</v>
      </c>
      <c r="R65" s="377">
        <v>5000</v>
      </c>
      <c r="S65" s="371">
        <v>10000</v>
      </c>
      <c r="T65" s="388">
        <v>1</v>
      </c>
      <c r="U65" s="388">
        <v>1</v>
      </c>
      <c r="V65" s="367" t="s">
        <v>799</v>
      </c>
      <c r="W65" s="388">
        <v>64</v>
      </c>
      <c r="X65" s="388">
        <v>28</v>
      </c>
      <c r="Y65" s="388">
        <v>12</v>
      </c>
      <c r="Z65" s="310" t="s">
        <v>1079</v>
      </c>
      <c r="AA65" s="388" t="s">
        <v>2275</v>
      </c>
      <c r="AB65" s="310" t="s">
        <v>1079</v>
      </c>
      <c r="AC65" s="312">
        <v>0</v>
      </c>
      <c r="AD65" s="312">
        <v>0</v>
      </c>
      <c r="AE65" s="312">
        <v>1</v>
      </c>
      <c r="AF65" s="374" t="s">
        <v>2264</v>
      </c>
    </row>
    <row r="66" spans="1:32" ht="38.25" x14ac:dyDescent="0.2">
      <c r="A66" s="339">
        <v>63</v>
      </c>
      <c r="B66" s="312" t="s">
        <v>1080</v>
      </c>
      <c r="C66" s="310">
        <v>7</v>
      </c>
      <c r="D66" s="310" t="s">
        <v>113</v>
      </c>
      <c r="E66" s="312" t="s">
        <v>2113</v>
      </c>
      <c r="F66" s="310" t="s">
        <v>2276</v>
      </c>
      <c r="G66" s="311" t="s">
        <v>2277</v>
      </c>
      <c r="H66" s="311" t="s">
        <v>2278</v>
      </c>
      <c r="I66" s="311" t="s">
        <v>2279</v>
      </c>
      <c r="J66" s="380" t="s">
        <v>2280</v>
      </c>
      <c r="K66" s="380" t="s">
        <v>2281</v>
      </c>
      <c r="L66" s="376" t="s">
        <v>2282</v>
      </c>
      <c r="M66" s="312"/>
      <c r="N66" s="392" t="s">
        <v>2283</v>
      </c>
      <c r="O66" s="310" t="s">
        <v>2284</v>
      </c>
      <c r="P66" s="310" t="s">
        <v>2283</v>
      </c>
      <c r="Q66" s="310">
        <v>1</v>
      </c>
      <c r="R66" s="377">
        <v>5000</v>
      </c>
      <c r="S66" s="371">
        <v>10000</v>
      </c>
      <c r="T66" s="314">
        <v>1</v>
      </c>
      <c r="U66" s="314">
        <v>1</v>
      </c>
      <c r="V66" s="314" t="s">
        <v>795</v>
      </c>
      <c r="W66" s="314">
        <v>61</v>
      </c>
      <c r="X66" s="314">
        <v>19</v>
      </c>
      <c r="Y66" s="310">
        <v>12</v>
      </c>
      <c r="Z66" s="310" t="s">
        <v>1079</v>
      </c>
      <c r="AA66" s="312" t="s">
        <v>2285</v>
      </c>
      <c r="AB66" s="310" t="s">
        <v>1079</v>
      </c>
      <c r="AC66" s="310">
        <v>3</v>
      </c>
      <c r="AD66" s="310">
        <v>0</v>
      </c>
      <c r="AE66" s="316">
        <v>0</v>
      </c>
      <c r="AF66" s="380" t="s">
        <v>2264</v>
      </c>
    </row>
    <row r="67" spans="1:32" ht="63.75" x14ac:dyDescent="0.2">
      <c r="A67" s="339">
        <v>64</v>
      </c>
      <c r="B67" s="312" t="s">
        <v>1080</v>
      </c>
      <c r="C67" s="310">
        <v>7</v>
      </c>
      <c r="D67" s="310" t="s">
        <v>113</v>
      </c>
      <c r="E67" s="310" t="s">
        <v>2113</v>
      </c>
      <c r="F67" s="381" t="s">
        <v>2286</v>
      </c>
      <c r="G67" s="373" t="s">
        <v>2287</v>
      </c>
      <c r="H67" s="373" t="s">
        <v>2288</v>
      </c>
      <c r="I67" s="373" t="s">
        <v>2289</v>
      </c>
      <c r="J67" s="374" t="s">
        <v>2290</v>
      </c>
      <c r="K67" s="374" t="s">
        <v>2291</v>
      </c>
      <c r="L67" s="376" t="s">
        <v>2292</v>
      </c>
      <c r="M67" s="380"/>
      <c r="N67" s="374" t="s">
        <v>2293</v>
      </c>
      <c r="O67" s="381" t="s">
        <v>2294</v>
      </c>
      <c r="P67" s="381" t="s">
        <v>2293</v>
      </c>
      <c r="Q67" s="310">
        <v>1</v>
      </c>
      <c r="R67" s="377">
        <v>5000</v>
      </c>
      <c r="S67" s="371">
        <v>5000</v>
      </c>
      <c r="T67" s="314">
        <v>1</v>
      </c>
      <c r="U67" s="314">
        <v>1</v>
      </c>
      <c r="V67" s="365" t="s">
        <v>782</v>
      </c>
      <c r="W67" s="381">
        <v>57</v>
      </c>
      <c r="X67" s="381">
        <v>23</v>
      </c>
      <c r="Y67" s="381">
        <v>12</v>
      </c>
      <c r="Z67" s="310" t="s">
        <v>1079</v>
      </c>
      <c r="AA67" s="312" t="s">
        <v>2295</v>
      </c>
      <c r="AB67" s="310" t="s">
        <v>1079</v>
      </c>
      <c r="AC67" s="310">
        <v>10</v>
      </c>
      <c r="AD67" s="310">
        <v>2</v>
      </c>
      <c r="AE67" s="316">
        <v>0</v>
      </c>
      <c r="AF67" s="380" t="s">
        <v>2296</v>
      </c>
    </row>
    <row r="68" spans="1:32" ht="51" x14ac:dyDescent="0.2">
      <c r="A68" s="339">
        <v>65</v>
      </c>
      <c r="B68" s="372" t="s">
        <v>1080</v>
      </c>
      <c r="C68" s="310">
        <v>7</v>
      </c>
      <c r="D68" s="381" t="s">
        <v>113</v>
      </c>
      <c r="E68" s="312" t="s">
        <v>2113</v>
      </c>
      <c r="F68" s="381" t="s">
        <v>2297</v>
      </c>
      <c r="G68" s="365" t="s">
        <v>2298</v>
      </c>
      <c r="H68" s="365">
        <v>90177203233</v>
      </c>
      <c r="I68" s="365" t="s">
        <v>2299</v>
      </c>
      <c r="J68" s="382" t="s">
        <v>2300</v>
      </c>
      <c r="K68" s="382" t="s">
        <v>2301</v>
      </c>
      <c r="L68" s="385" t="s">
        <v>2302</v>
      </c>
      <c r="M68" s="380"/>
      <c r="N68" s="382" t="s">
        <v>2303</v>
      </c>
      <c r="O68" s="381" t="s">
        <v>2304</v>
      </c>
      <c r="P68" s="381" t="s">
        <v>2303</v>
      </c>
      <c r="Q68" s="310">
        <v>1</v>
      </c>
      <c r="R68" s="377">
        <v>5000</v>
      </c>
      <c r="S68" s="371">
        <v>5000</v>
      </c>
      <c r="T68" s="384">
        <v>1</v>
      </c>
      <c r="U68" s="384">
        <v>1</v>
      </c>
      <c r="V68" s="365" t="s">
        <v>788</v>
      </c>
      <c r="W68" s="381">
        <v>55</v>
      </c>
      <c r="X68" s="381">
        <v>6</v>
      </c>
      <c r="Y68" s="381">
        <v>12</v>
      </c>
      <c r="Z68" s="310" t="s">
        <v>1079</v>
      </c>
      <c r="AA68" s="381" t="s">
        <v>2305</v>
      </c>
      <c r="AB68" s="310" t="s">
        <v>1079</v>
      </c>
      <c r="AC68" s="372">
        <v>15</v>
      </c>
      <c r="AD68" s="372">
        <v>0</v>
      </c>
      <c r="AE68" s="386">
        <v>0</v>
      </c>
      <c r="AF68" s="387" t="s">
        <v>2296</v>
      </c>
    </row>
    <row r="69" spans="1:32" ht="38.25" x14ac:dyDescent="0.2">
      <c r="A69" s="339">
        <v>66</v>
      </c>
      <c r="B69" s="312" t="s">
        <v>1080</v>
      </c>
      <c r="C69" s="310">
        <v>7</v>
      </c>
      <c r="D69" s="310" t="s">
        <v>113</v>
      </c>
      <c r="E69" s="310" t="s">
        <v>2113</v>
      </c>
      <c r="F69" s="310" t="s">
        <v>2306</v>
      </c>
      <c r="G69" s="311" t="s">
        <v>2307</v>
      </c>
      <c r="H69" s="311" t="s">
        <v>2308</v>
      </c>
      <c r="I69" s="311" t="s">
        <v>2309</v>
      </c>
      <c r="J69" s="380" t="s">
        <v>2310</v>
      </c>
      <c r="K69" s="380" t="s">
        <v>2311</v>
      </c>
      <c r="L69" s="376" t="s">
        <v>2312</v>
      </c>
      <c r="M69" s="376" t="s">
        <v>2313</v>
      </c>
      <c r="N69" s="392" t="s">
        <v>2314</v>
      </c>
      <c r="O69" s="310" t="s">
        <v>2315</v>
      </c>
      <c r="P69" s="310" t="s">
        <v>2316</v>
      </c>
      <c r="Q69" s="310">
        <v>1</v>
      </c>
      <c r="R69" s="377">
        <v>5000</v>
      </c>
      <c r="S69" s="371">
        <v>10000</v>
      </c>
      <c r="T69" s="314">
        <v>1</v>
      </c>
      <c r="U69" s="314">
        <v>1</v>
      </c>
      <c r="V69" s="368" t="s">
        <v>790</v>
      </c>
      <c r="W69" s="314">
        <v>45</v>
      </c>
      <c r="X69" s="314">
        <v>23</v>
      </c>
      <c r="Y69" s="310">
        <v>12</v>
      </c>
      <c r="Z69" s="310" t="s">
        <v>1079</v>
      </c>
      <c r="AA69" s="312" t="s">
        <v>2317</v>
      </c>
      <c r="AB69" s="310" t="s">
        <v>1079</v>
      </c>
      <c r="AC69" s="310">
        <v>15</v>
      </c>
      <c r="AD69" s="310">
        <v>0</v>
      </c>
      <c r="AE69" s="316">
        <v>0</v>
      </c>
      <c r="AF69" s="380" t="s">
        <v>2264</v>
      </c>
    </row>
    <row r="70" spans="1:32" ht="38.25" x14ac:dyDescent="0.2">
      <c r="A70" s="339">
        <v>67</v>
      </c>
      <c r="B70" s="372" t="s">
        <v>1080</v>
      </c>
      <c r="C70" s="310">
        <v>7</v>
      </c>
      <c r="D70" s="381" t="s">
        <v>113</v>
      </c>
      <c r="E70" s="312" t="s">
        <v>2113</v>
      </c>
      <c r="F70" s="310" t="s">
        <v>2318</v>
      </c>
      <c r="G70" s="311" t="s">
        <v>2319</v>
      </c>
      <c r="H70" s="311" t="s">
        <v>2320</v>
      </c>
      <c r="I70" s="311" t="s">
        <v>2321</v>
      </c>
      <c r="J70" s="380" t="s">
        <v>2322</v>
      </c>
      <c r="K70" s="380" t="s">
        <v>2323</v>
      </c>
      <c r="L70" s="376" t="s">
        <v>2324</v>
      </c>
      <c r="M70" s="380"/>
      <c r="N70" s="392" t="s">
        <v>2325</v>
      </c>
      <c r="O70" s="310" t="s">
        <v>2326</v>
      </c>
      <c r="P70" s="310" t="s">
        <v>2325</v>
      </c>
      <c r="Q70" s="310">
        <v>1</v>
      </c>
      <c r="R70" s="377">
        <v>20000</v>
      </c>
      <c r="S70" s="371">
        <v>19995</v>
      </c>
      <c r="T70" s="314">
        <v>1</v>
      </c>
      <c r="U70" s="314">
        <v>1</v>
      </c>
      <c r="V70" s="315" t="s">
        <v>788</v>
      </c>
      <c r="W70" s="381">
        <v>55</v>
      </c>
      <c r="X70" s="314">
        <v>23</v>
      </c>
      <c r="Y70" s="310">
        <v>12</v>
      </c>
      <c r="Z70" s="310" t="s">
        <v>1079</v>
      </c>
      <c r="AA70" s="312" t="s">
        <v>2327</v>
      </c>
      <c r="AB70" s="310" t="s">
        <v>1079</v>
      </c>
      <c r="AC70" s="310">
        <v>13</v>
      </c>
      <c r="AD70" s="310">
        <v>0</v>
      </c>
      <c r="AE70" s="316">
        <v>2</v>
      </c>
      <c r="AF70" s="380" t="s">
        <v>2328</v>
      </c>
    </row>
    <row r="71" spans="1:32" ht="38.25" x14ac:dyDescent="0.2">
      <c r="A71" s="339">
        <v>68</v>
      </c>
      <c r="B71" s="312" t="s">
        <v>1080</v>
      </c>
      <c r="C71" s="310">
        <v>7</v>
      </c>
      <c r="D71" s="310" t="s">
        <v>113</v>
      </c>
      <c r="E71" s="310" t="s">
        <v>2113</v>
      </c>
      <c r="F71" s="310" t="s">
        <v>2329</v>
      </c>
      <c r="G71" s="311" t="s">
        <v>2330</v>
      </c>
      <c r="H71" s="311" t="s">
        <v>2331</v>
      </c>
      <c r="I71" s="311" t="s">
        <v>2332</v>
      </c>
      <c r="J71" s="380" t="s">
        <v>2333</v>
      </c>
      <c r="K71" s="380" t="s">
        <v>2334</v>
      </c>
      <c r="L71" s="376" t="s">
        <v>2335</v>
      </c>
      <c r="M71" s="312"/>
      <c r="N71" s="392" t="s">
        <v>2336</v>
      </c>
      <c r="O71" s="310" t="s">
        <v>2337</v>
      </c>
      <c r="P71" s="310" t="s">
        <v>2336</v>
      </c>
      <c r="Q71" s="310">
        <v>1</v>
      </c>
      <c r="R71" s="377">
        <v>10000</v>
      </c>
      <c r="S71" s="371">
        <v>20000</v>
      </c>
      <c r="T71" s="314">
        <v>1</v>
      </c>
      <c r="U71" s="314">
        <v>1</v>
      </c>
      <c r="V71" s="314" t="s">
        <v>521</v>
      </c>
      <c r="W71" s="314">
        <v>117</v>
      </c>
      <c r="X71" s="314">
        <v>7</v>
      </c>
      <c r="Y71" s="310">
        <v>22</v>
      </c>
      <c r="Z71" s="310" t="s">
        <v>1079</v>
      </c>
      <c r="AA71" s="312" t="s">
        <v>2338</v>
      </c>
      <c r="AB71" s="310" t="s">
        <v>1079</v>
      </c>
      <c r="AC71" s="310">
        <v>50</v>
      </c>
      <c r="AD71" s="310">
        <v>0</v>
      </c>
      <c r="AE71" s="316">
        <v>0</v>
      </c>
      <c r="AF71" s="380" t="s">
        <v>2339</v>
      </c>
    </row>
    <row r="72" spans="1:32" ht="51" x14ac:dyDescent="0.2">
      <c r="A72" s="339">
        <v>69</v>
      </c>
      <c r="B72" s="372" t="s">
        <v>1080</v>
      </c>
      <c r="C72" s="310">
        <v>7</v>
      </c>
      <c r="D72" s="381" t="s">
        <v>113</v>
      </c>
      <c r="E72" s="312" t="s">
        <v>2113</v>
      </c>
      <c r="F72" s="381" t="s">
        <v>2340</v>
      </c>
      <c r="G72" s="365" t="s">
        <v>2341</v>
      </c>
      <c r="H72" s="311">
        <v>67309277203</v>
      </c>
      <c r="I72" s="365" t="s">
        <v>2342</v>
      </c>
      <c r="J72" s="382" t="s">
        <v>2343</v>
      </c>
      <c r="K72" s="382" t="s">
        <v>2344</v>
      </c>
      <c r="L72" s="383" t="s">
        <v>2345</v>
      </c>
      <c r="M72" s="380" t="s">
        <v>2346</v>
      </c>
      <c r="N72" s="382" t="s">
        <v>2347</v>
      </c>
      <c r="O72" s="381" t="s">
        <v>2348</v>
      </c>
      <c r="P72" s="310" t="s">
        <v>2349</v>
      </c>
      <c r="Q72" s="310">
        <v>1</v>
      </c>
      <c r="R72" s="377">
        <v>20000</v>
      </c>
      <c r="S72" s="371">
        <v>24991.040000000001</v>
      </c>
      <c r="T72" s="384">
        <v>1</v>
      </c>
      <c r="U72" s="384">
        <v>1</v>
      </c>
      <c r="V72" s="366" t="s">
        <v>587</v>
      </c>
      <c r="W72" s="381">
        <v>59</v>
      </c>
      <c r="X72" s="381">
        <v>1</v>
      </c>
      <c r="Y72" s="381">
        <v>12</v>
      </c>
      <c r="Z72" s="310" t="s">
        <v>1079</v>
      </c>
      <c r="AA72" s="381" t="s">
        <v>2350</v>
      </c>
      <c r="AB72" s="310" t="s">
        <v>1079</v>
      </c>
      <c r="AC72" s="381">
        <v>10</v>
      </c>
      <c r="AD72" s="310">
        <v>2</v>
      </c>
      <c r="AE72" s="316">
        <v>0</v>
      </c>
      <c r="AF72" s="387" t="s">
        <v>2351</v>
      </c>
    </row>
    <row r="73" spans="1:32" ht="38.25" x14ac:dyDescent="0.2">
      <c r="A73" s="339">
        <v>70</v>
      </c>
      <c r="B73" s="372" t="s">
        <v>1080</v>
      </c>
      <c r="C73" s="310">
        <v>7</v>
      </c>
      <c r="D73" s="310" t="s">
        <v>113</v>
      </c>
      <c r="E73" s="310" t="s">
        <v>2113</v>
      </c>
      <c r="F73" s="381" t="s">
        <v>2352</v>
      </c>
      <c r="G73" s="365" t="s">
        <v>2353</v>
      </c>
      <c r="H73" s="365">
        <v>80713734687</v>
      </c>
      <c r="I73" s="373" t="s">
        <v>2354</v>
      </c>
      <c r="J73" s="382" t="s">
        <v>2355</v>
      </c>
      <c r="K73" s="382" t="s">
        <v>2356</v>
      </c>
      <c r="L73" s="389" t="s">
        <v>2357</v>
      </c>
      <c r="M73" s="380"/>
      <c r="N73" s="382" t="s">
        <v>2358</v>
      </c>
      <c r="O73" s="381" t="s">
        <v>2359</v>
      </c>
      <c r="P73" s="381" t="s">
        <v>2360</v>
      </c>
      <c r="Q73" s="310">
        <v>1</v>
      </c>
      <c r="R73" s="377">
        <v>13000</v>
      </c>
      <c r="S73" s="371">
        <v>26000</v>
      </c>
      <c r="T73" s="384">
        <v>1</v>
      </c>
      <c r="U73" s="384">
        <v>1</v>
      </c>
      <c r="V73" s="366" t="s">
        <v>587</v>
      </c>
      <c r="W73" s="381">
        <v>82</v>
      </c>
      <c r="X73" s="381">
        <v>1</v>
      </c>
      <c r="Y73" s="381">
        <v>12</v>
      </c>
      <c r="Z73" s="310" t="s">
        <v>1079</v>
      </c>
      <c r="AA73" s="381" t="s">
        <v>2361</v>
      </c>
      <c r="AB73" s="310" t="s">
        <v>1079</v>
      </c>
      <c r="AC73" s="372">
        <v>17</v>
      </c>
      <c r="AD73" s="312">
        <v>1</v>
      </c>
      <c r="AE73" s="386">
        <v>0</v>
      </c>
      <c r="AF73" s="387" t="s">
        <v>2362</v>
      </c>
    </row>
    <row r="74" spans="1:32" ht="63.75" x14ac:dyDescent="0.2">
      <c r="A74" s="339">
        <v>71</v>
      </c>
      <c r="B74" s="372" t="s">
        <v>1080</v>
      </c>
      <c r="C74" s="310">
        <v>7</v>
      </c>
      <c r="D74" s="381" t="s">
        <v>113</v>
      </c>
      <c r="E74" s="312" t="s">
        <v>2113</v>
      </c>
      <c r="F74" s="381" t="s">
        <v>2363</v>
      </c>
      <c r="G74" s="365" t="s">
        <v>2364</v>
      </c>
      <c r="H74" s="365">
        <v>49396492543</v>
      </c>
      <c r="I74" s="365" t="s">
        <v>2365</v>
      </c>
      <c r="J74" s="382" t="s">
        <v>2366</v>
      </c>
      <c r="K74" s="382" t="s">
        <v>2367</v>
      </c>
      <c r="L74" s="385" t="s">
        <v>2368</v>
      </c>
      <c r="M74" s="376" t="s">
        <v>2369</v>
      </c>
      <c r="N74" s="374" t="s">
        <v>2370</v>
      </c>
      <c r="O74" s="381" t="s">
        <v>2371</v>
      </c>
      <c r="P74" s="381" t="s">
        <v>2372</v>
      </c>
      <c r="Q74" s="310">
        <v>1</v>
      </c>
      <c r="R74" s="377">
        <v>10000</v>
      </c>
      <c r="S74" s="371">
        <v>10000</v>
      </c>
      <c r="T74" s="384">
        <v>1</v>
      </c>
      <c r="U74" s="384">
        <v>1</v>
      </c>
      <c r="V74" s="366" t="s">
        <v>587</v>
      </c>
      <c r="W74" s="314">
        <v>48</v>
      </c>
      <c r="X74" s="381">
        <v>1</v>
      </c>
      <c r="Y74" s="381">
        <v>12</v>
      </c>
      <c r="Z74" s="310" t="s">
        <v>1079</v>
      </c>
      <c r="AA74" s="381" t="s">
        <v>2373</v>
      </c>
      <c r="AB74" s="310" t="s">
        <v>1079</v>
      </c>
      <c r="AC74" s="372">
        <v>5</v>
      </c>
      <c r="AD74" s="312">
        <v>0</v>
      </c>
      <c r="AE74" s="386">
        <v>0</v>
      </c>
      <c r="AF74" s="380" t="s">
        <v>2204</v>
      </c>
    </row>
    <row r="75" spans="1:32" ht="63.75" x14ac:dyDescent="0.2">
      <c r="A75" s="339">
        <v>72</v>
      </c>
      <c r="B75" s="312" t="s">
        <v>1080</v>
      </c>
      <c r="C75" s="310">
        <v>7</v>
      </c>
      <c r="D75" s="310" t="s">
        <v>113</v>
      </c>
      <c r="E75" s="310" t="s">
        <v>2113</v>
      </c>
      <c r="F75" s="310" t="s">
        <v>2374</v>
      </c>
      <c r="G75" s="318" t="s">
        <v>2375</v>
      </c>
      <c r="H75" s="318" t="s">
        <v>2376</v>
      </c>
      <c r="I75" s="318" t="s">
        <v>2377</v>
      </c>
      <c r="J75" s="380" t="s">
        <v>2378</v>
      </c>
      <c r="K75" s="380" t="s">
        <v>2379</v>
      </c>
      <c r="L75" s="376" t="s">
        <v>2380</v>
      </c>
      <c r="M75" s="312"/>
      <c r="N75" s="380" t="s">
        <v>2381</v>
      </c>
      <c r="O75" s="310" t="s">
        <v>2382</v>
      </c>
      <c r="P75" s="312" t="s">
        <v>2381</v>
      </c>
      <c r="Q75" s="310">
        <v>1</v>
      </c>
      <c r="R75" s="377">
        <v>25000</v>
      </c>
      <c r="S75" s="371">
        <v>50000</v>
      </c>
      <c r="T75" s="314">
        <v>1</v>
      </c>
      <c r="U75" s="314">
        <v>1</v>
      </c>
      <c r="V75" s="314" t="s">
        <v>616</v>
      </c>
      <c r="W75" s="314">
        <v>12</v>
      </c>
      <c r="X75" s="314">
        <v>41</v>
      </c>
      <c r="Y75" s="310">
        <v>12</v>
      </c>
      <c r="Z75" s="310" t="s">
        <v>1079</v>
      </c>
      <c r="AA75" s="312" t="s">
        <v>2383</v>
      </c>
      <c r="AB75" s="310" t="s">
        <v>1079</v>
      </c>
      <c r="AC75" s="312">
        <v>60</v>
      </c>
      <c r="AD75" s="312">
        <v>0</v>
      </c>
      <c r="AE75" s="386">
        <v>1</v>
      </c>
      <c r="AF75" s="380" t="s">
        <v>2384</v>
      </c>
    </row>
    <row r="76" spans="1:32" ht="63.75" x14ac:dyDescent="0.2">
      <c r="A76" s="339">
        <v>73</v>
      </c>
      <c r="B76" s="372" t="s">
        <v>1080</v>
      </c>
      <c r="C76" s="310">
        <v>7</v>
      </c>
      <c r="D76" s="381" t="s">
        <v>113</v>
      </c>
      <c r="E76" s="312" t="s">
        <v>2113</v>
      </c>
      <c r="F76" s="381" t="s">
        <v>2385</v>
      </c>
      <c r="G76" s="365" t="s">
        <v>2386</v>
      </c>
      <c r="H76" s="365" t="s">
        <v>2387</v>
      </c>
      <c r="I76" s="365" t="s">
        <v>2388</v>
      </c>
      <c r="J76" s="382" t="s">
        <v>2389</v>
      </c>
      <c r="K76" s="382" t="s">
        <v>2390</v>
      </c>
      <c r="L76" s="385" t="s">
        <v>2391</v>
      </c>
      <c r="M76" s="380" t="s">
        <v>2392</v>
      </c>
      <c r="N76" s="382" t="s">
        <v>2393</v>
      </c>
      <c r="O76" s="381" t="s">
        <v>2394</v>
      </c>
      <c r="P76" s="381" t="s">
        <v>2395</v>
      </c>
      <c r="Q76" s="310">
        <v>1</v>
      </c>
      <c r="R76" s="377">
        <v>10000</v>
      </c>
      <c r="S76" s="371">
        <v>10000</v>
      </c>
      <c r="T76" s="384">
        <v>1</v>
      </c>
      <c r="U76" s="384">
        <v>1</v>
      </c>
      <c r="V76" s="369" t="s">
        <v>507</v>
      </c>
      <c r="W76" s="381">
        <v>8</v>
      </c>
      <c r="X76" s="381">
        <v>41</v>
      </c>
      <c r="Y76" s="381">
        <v>12</v>
      </c>
      <c r="Z76" s="310" t="s">
        <v>1079</v>
      </c>
      <c r="AA76" s="381" t="s">
        <v>2396</v>
      </c>
      <c r="AB76" s="310" t="s">
        <v>1079</v>
      </c>
      <c r="AC76" s="381">
        <v>38</v>
      </c>
      <c r="AD76" s="381">
        <v>1</v>
      </c>
      <c r="AE76" s="316">
        <v>0</v>
      </c>
      <c r="AF76" s="387" t="s">
        <v>2204</v>
      </c>
    </row>
    <row r="77" spans="1:32" ht="38.25" x14ac:dyDescent="0.2">
      <c r="A77" s="339">
        <v>74</v>
      </c>
      <c r="B77" s="312" t="s">
        <v>1080</v>
      </c>
      <c r="C77" s="310">
        <v>7</v>
      </c>
      <c r="D77" s="310" t="s">
        <v>113</v>
      </c>
      <c r="E77" s="310" t="s">
        <v>2113</v>
      </c>
      <c r="F77" s="310" t="s">
        <v>2397</v>
      </c>
      <c r="G77" s="318" t="s">
        <v>2398</v>
      </c>
      <c r="H77" s="318" t="s">
        <v>2399</v>
      </c>
      <c r="I77" s="318" t="s">
        <v>2400</v>
      </c>
      <c r="J77" s="380" t="s">
        <v>2401</v>
      </c>
      <c r="K77" s="380" t="s">
        <v>2402</v>
      </c>
      <c r="L77" s="376" t="s">
        <v>2403</v>
      </c>
      <c r="M77" s="312"/>
      <c r="N77" s="380" t="s">
        <v>2404</v>
      </c>
      <c r="O77" s="310" t="s">
        <v>2405</v>
      </c>
      <c r="P77" s="312" t="s">
        <v>2406</v>
      </c>
      <c r="Q77" s="310">
        <v>1</v>
      </c>
      <c r="R77" s="377">
        <v>10000</v>
      </c>
      <c r="S77" s="371">
        <v>10000</v>
      </c>
      <c r="T77" s="314">
        <v>1</v>
      </c>
      <c r="U77" s="314">
        <v>1</v>
      </c>
      <c r="V77" s="315" t="s">
        <v>608</v>
      </c>
      <c r="W77" s="314">
        <v>8</v>
      </c>
      <c r="X77" s="314">
        <v>29</v>
      </c>
      <c r="Y77" s="310">
        <v>12</v>
      </c>
      <c r="Z77" s="310" t="s">
        <v>1079</v>
      </c>
      <c r="AA77" s="312" t="s">
        <v>2407</v>
      </c>
      <c r="AB77" s="310" t="s">
        <v>1079</v>
      </c>
      <c r="AC77" s="312">
        <v>4</v>
      </c>
      <c r="AD77" s="312">
        <v>0</v>
      </c>
      <c r="AE77" s="386">
        <v>1</v>
      </c>
      <c r="AF77" s="380" t="s">
        <v>2204</v>
      </c>
    </row>
    <row r="78" spans="1:32" ht="38.25" x14ac:dyDescent="0.2">
      <c r="A78" s="339">
        <v>75</v>
      </c>
      <c r="B78" s="372" t="s">
        <v>1080</v>
      </c>
      <c r="C78" s="310">
        <v>7</v>
      </c>
      <c r="D78" s="381" t="s">
        <v>113</v>
      </c>
      <c r="E78" s="312" t="s">
        <v>2113</v>
      </c>
      <c r="F78" s="388" t="s">
        <v>3517</v>
      </c>
      <c r="G78" s="367" t="s">
        <v>3518</v>
      </c>
      <c r="H78" s="367" t="s">
        <v>3519</v>
      </c>
      <c r="I78" s="367" t="s">
        <v>3520</v>
      </c>
      <c r="J78" s="390" t="s">
        <v>3521</v>
      </c>
      <c r="K78" s="390" t="s">
        <v>3522</v>
      </c>
      <c r="L78" s="385" t="s">
        <v>3523</v>
      </c>
      <c r="M78" s="376" t="s">
        <v>3524</v>
      </c>
      <c r="N78" s="390" t="s">
        <v>3525</v>
      </c>
      <c r="O78" s="388" t="s">
        <v>3526</v>
      </c>
      <c r="P78" s="388" t="s">
        <v>3525</v>
      </c>
      <c r="Q78" s="310">
        <v>1</v>
      </c>
      <c r="R78" s="377">
        <v>9000</v>
      </c>
      <c r="S78" s="371">
        <v>6851.36</v>
      </c>
      <c r="T78" s="384">
        <v>1</v>
      </c>
      <c r="U78" s="384">
        <v>1</v>
      </c>
      <c r="V78" s="365" t="s">
        <v>795</v>
      </c>
      <c r="W78" s="381">
        <v>15</v>
      </c>
      <c r="X78" s="381">
        <v>1</v>
      </c>
      <c r="Y78" s="381">
        <v>12</v>
      </c>
      <c r="Z78" s="310" t="s">
        <v>1079</v>
      </c>
      <c r="AA78" s="381" t="s">
        <v>3527</v>
      </c>
      <c r="AB78" s="310" t="s">
        <v>1079</v>
      </c>
      <c r="AC78" s="381">
        <v>5</v>
      </c>
      <c r="AD78" s="310">
        <v>0</v>
      </c>
      <c r="AE78" s="316">
        <v>0</v>
      </c>
      <c r="AF78" s="380" t="s">
        <v>3528</v>
      </c>
    </row>
    <row r="79" spans="1:32" ht="51" x14ac:dyDescent="0.2">
      <c r="A79" s="339">
        <v>76</v>
      </c>
      <c r="B79" s="312" t="s">
        <v>1080</v>
      </c>
      <c r="C79" s="310">
        <v>7</v>
      </c>
      <c r="D79" s="310" t="s">
        <v>113</v>
      </c>
      <c r="E79" s="310" t="s">
        <v>2113</v>
      </c>
      <c r="F79" s="310" t="s">
        <v>3529</v>
      </c>
      <c r="G79" s="311" t="s">
        <v>1151</v>
      </c>
      <c r="H79" s="311" t="s">
        <v>1152</v>
      </c>
      <c r="I79" s="311" t="s">
        <v>1153</v>
      </c>
      <c r="J79" s="380" t="s">
        <v>3530</v>
      </c>
      <c r="K79" s="380" t="s">
        <v>3531</v>
      </c>
      <c r="L79" s="376" t="s">
        <v>3532</v>
      </c>
      <c r="M79" s="312"/>
      <c r="N79" s="380" t="s">
        <v>1155</v>
      </c>
      <c r="O79" s="310" t="s">
        <v>3533</v>
      </c>
      <c r="P79" s="312" t="s">
        <v>1155</v>
      </c>
      <c r="Q79" s="310">
        <v>1</v>
      </c>
      <c r="R79" s="377">
        <v>15000</v>
      </c>
      <c r="S79" s="371">
        <v>15000</v>
      </c>
      <c r="T79" s="314">
        <v>1</v>
      </c>
      <c r="U79" s="314">
        <v>1</v>
      </c>
      <c r="V79" s="314" t="s">
        <v>608</v>
      </c>
      <c r="W79" s="314">
        <v>3</v>
      </c>
      <c r="X79" s="314">
        <v>28</v>
      </c>
      <c r="Y79" s="310">
        <v>12</v>
      </c>
      <c r="Z79" s="310" t="s">
        <v>1079</v>
      </c>
      <c r="AA79" s="312" t="s">
        <v>3533</v>
      </c>
      <c r="AB79" s="310" t="s">
        <v>1079</v>
      </c>
      <c r="AC79" s="312">
        <v>15</v>
      </c>
      <c r="AD79" s="312">
        <v>0</v>
      </c>
      <c r="AE79" s="386">
        <v>0</v>
      </c>
      <c r="AF79" s="380" t="s">
        <v>2154</v>
      </c>
    </row>
    <row r="80" spans="1:32" ht="38.25" x14ac:dyDescent="0.2">
      <c r="A80" s="339">
        <v>77</v>
      </c>
      <c r="B80" s="312" t="s">
        <v>1080</v>
      </c>
      <c r="C80" s="310">
        <v>7</v>
      </c>
      <c r="D80" s="310" t="s">
        <v>113</v>
      </c>
      <c r="E80" s="310" t="s">
        <v>2113</v>
      </c>
      <c r="F80" s="310" t="s">
        <v>3534</v>
      </c>
      <c r="G80" s="311" t="s">
        <v>3535</v>
      </c>
      <c r="H80" s="311" t="s">
        <v>3536</v>
      </c>
      <c r="I80" s="311" t="s">
        <v>3537</v>
      </c>
      <c r="J80" s="380" t="s">
        <v>3538</v>
      </c>
      <c r="K80" s="380" t="s">
        <v>3539</v>
      </c>
      <c r="L80" s="376" t="s">
        <v>3540</v>
      </c>
      <c r="M80" s="312"/>
      <c r="N80" s="380" t="s">
        <v>3541</v>
      </c>
      <c r="O80" s="310" t="s">
        <v>3542</v>
      </c>
      <c r="P80" s="312" t="s">
        <v>3543</v>
      </c>
      <c r="Q80" s="310">
        <v>1</v>
      </c>
      <c r="R80" s="377">
        <v>10000</v>
      </c>
      <c r="S80" s="371">
        <v>10000</v>
      </c>
      <c r="T80" s="314">
        <v>1</v>
      </c>
      <c r="U80" s="314">
        <v>1</v>
      </c>
      <c r="V80" s="314" t="s">
        <v>603</v>
      </c>
      <c r="W80" s="314">
        <v>111</v>
      </c>
      <c r="X80" s="314">
        <v>2</v>
      </c>
      <c r="Y80" s="310">
        <v>12</v>
      </c>
      <c r="Z80" s="310" t="s">
        <v>1079</v>
      </c>
      <c r="AA80" s="312" t="s">
        <v>3544</v>
      </c>
      <c r="AB80" s="310" t="s">
        <v>1079</v>
      </c>
      <c r="AC80" s="312">
        <v>0</v>
      </c>
      <c r="AD80" s="312">
        <v>2</v>
      </c>
      <c r="AE80" s="386">
        <v>0</v>
      </c>
      <c r="AF80" s="380" t="s">
        <v>2204</v>
      </c>
    </row>
    <row r="81" spans="1:32" ht="63.75" x14ac:dyDescent="0.2">
      <c r="A81" s="339">
        <v>78</v>
      </c>
      <c r="B81" s="372" t="s">
        <v>1080</v>
      </c>
      <c r="C81" s="310">
        <v>7</v>
      </c>
      <c r="D81" s="310" t="s">
        <v>113</v>
      </c>
      <c r="E81" s="312" t="s">
        <v>2113</v>
      </c>
      <c r="F81" s="310" t="s">
        <v>3545</v>
      </c>
      <c r="G81" s="311" t="s">
        <v>3546</v>
      </c>
      <c r="H81" s="311" t="s">
        <v>3547</v>
      </c>
      <c r="I81" s="311" t="s">
        <v>3548</v>
      </c>
      <c r="J81" s="380" t="s">
        <v>3549</v>
      </c>
      <c r="K81" s="380" t="s">
        <v>3550</v>
      </c>
      <c r="L81" s="376" t="s">
        <v>3551</v>
      </c>
      <c r="M81" s="376" t="s">
        <v>3552</v>
      </c>
      <c r="N81" s="380" t="s">
        <v>3553</v>
      </c>
      <c r="O81" s="310" t="s">
        <v>3554</v>
      </c>
      <c r="P81" s="312" t="s">
        <v>3553</v>
      </c>
      <c r="Q81" s="310">
        <v>1</v>
      </c>
      <c r="R81" s="377">
        <v>10000</v>
      </c>
      <c r="S81" s="371">
        <v>10000</v>
      </c>
      <c r="T81" s="314">
        <v>1</v>
      </c>
      <c r="U81" s="314">
        <v>1</v>
      </c>
      <c r="V81" s="393" t="s">
        <v>635</v>
      </c>
      <c r="W81" s="314">
        <v>63</v>
      </c>
      <c r="X81" s="314">
        <v>28</v>
      </c>
      <c r="Y81" s="310">
        <v>12</v>
      </c>
      <c r="Z81" s="310" t="s">
        <v>1079</v>
      </c>
      <c r="AA81" s="387" t="s">
        <v>3555</v>
      </c>
      <c r="AB81" s="310" t="s">
        <v>1079</v>
      </c>
      <c r="AC81" s="312">
        <v>0</v>
      </c>
      <c r="AD81" s="312">
        <v>3</v>
      </c>
      <c r="AE81" s="386">
        <v>0</v>
      </c>
      <c r="AF81" s="380" t="s">
        <v>3556</v>
      </c>
    </row>
    <row r="82" spans="1:32" ht="38.25" x14ac:dyDescent="0.2">
      <c r="A82" s="339">
        <v>79</v>
      </c>
      <c r="B82" s="372" t="s">
        <v>1080</v>
      </c>
      <c r="C82" s="310">
        <v>7</v>
      </c>
      <c r="D82" s="310" t="s">
        <v>113</v>
      </c>
      <c r="E82" s="312" t="s">
        <v>2113</v>
      </c>
      <c r="F82" s="381" t="s">
        <v>3557</v>
      </c>
      <c r="G82" s="365" t="s">
        <v>3558</v>
      </c>
      <c r="H82" s="365">
        <v>36026642006</v>
      </c>
      <c r="I82" s="365" t="s">
        <v>3559</v>
      </c>
      <c r="J82" s="382" t="s">
        <v>3560</v>
      </c>
      <c r="K82" s="385" t="s">
        <v>3561</v>
      </c>
      <c r="L82" s="385" t="s">
        <v>3562</v>
      </c>
      <c r="M82" s="390"/>
      <c r="N82" s="374" t="s">
        <v>3563</v>
      </c>
      <c r="O82" s="381" t="s">
        <v>3564</v>
      </c>
      <c r="P82" s="372" t="s">
        <v>3563</v>
      </c>
      <c r="Q82" s="388">
        <v>1</v>
      </c>
      <c r="R82" s="377">
        <v>15000</v>
      </c>
      <c r="S82" s="371">
        <v>15000</v>
      </c>
      <c r="T82" s="384">
        <v>1</v>
      </c>
      <c r="U82" s="384">
        <v>1</v>
      </c>
      <c r="V82" s="365" t="s">
        <v>583</v>
      </c>
      <c r="W82" s="381">
        <v>19</v>
      </c>
      <c r="X82" s="381">
        <v>5</v>
      </c>
      <c r="Y82" s="381">
        <v>12</v>
      </c>
      <c r="Z82" s="310" t="s">
        <v>1079</v>
      </c>
      <c r="AA82" s="381" t="s">
        <v>3565</v>
      </c>
      <c r="AB82" s="310" t="s">
        <v>1079</v>
      </c>
      <c r="AC82" s="372">
        <v>30</v>
      </c>
      <c r="AD82" s="312">
        <v>0</v>
      </c>
      <c r="AE82" s="386">
        <v>0</v>
      </c>
      <c r="AF82" s="380" t="s">
        <v>2154</v>
      </c>
    </row>
    <row r="83" spans="1:32" ht="51" x14ac:dyDescent="0.2">
      <c r="A83" s="339">
        <v>80</v>
      </c>
      <c r="B83" s="312" t="s">
        <v>1080</v>
      </c>
      <c r="C83" s="310">
        <v>7</v>
      </c>
      <c r="D83" s="310" t="s">
        <v>113</v>
      </c>
      <c r="E83" s="310" t="s">
        <v>2113</v>
      </c>
      <c r="F83" s="310" t="s">
        <v>3566</v>
      </c>
      <c r="G83" s="311" t="s">
        <v>3567</v>
      </c>
      <c r="H83" s="311" t="s">
        <v>3568</v>
      </c>
      <c r="I83" s="311" t="s">
        <v>3569</v>
      </c>
      <c r="J83" s="312" t="s">
        <v>3570</v>
      </c>
      <c r="K83" s="380" t="s">
        <v>3571</v>
      </c>
      <c r="L83" s="376" t="s">
        <v>3572</v>
      </c>
      <c r="M83" s="312"/>
      <c r="N83" s="380" t="s">
        <v>3573</v>
      </c>
      <c r="O83" s="310" t="s">
        <v>3574</v>
      </c>
      <c r="P83" s="312" t="s">
        <v>3573</v>
      </c>
      <c r="Q83" s="310">
        <v>1</v>
      </c>
      <c r="R83" s="377">
        <v>6000</v>
      </c>
      <c r="S83" s="371">
        <v>11958.82</v>
      </c>
      <c r="T83" s="314">
        <v>1</v>
      </c>
      <c r="U83" s="314">
        <v>1</v>
      </c>
      <c r="V83" s="314" t="s">
        <v>589</v>
      </c>
      <c r="W83" s="314">
        <v>8</v>
      </c>
      <c r="X83" s="314">
        <v>28</v>
      </c>
      <c r="Y83" s="310">
        <v>12</v>
      </c>
      <c r="Z83" s="310" t="s">
        <v>1079</v>
      </c>
      <c r="AA83" s="312" t="s">
        <v>3575</v>
      </c>
      <c r="AB83" s="310" t="s">
        <v>1079</v>
      </c>
      <c r="AC83" s="312">
        <v>0</v>
      </c>
      <c r="AD83" s="312">
        <v>7</v>
      </c>
      <c r="AE83" s="386">
        <v>5</v>
      </c>
      <c r="AF83" s="380" t="s">
        <v>3576</v>
      </c>
    </row>
    <row r="84" spans="1:32" ht="114.75" x14ac:dyDescent="0.2">
      <c r="A84" s="339">
        <v>81</v>
      </c>
      <c r="B84" s="310" t="s">
        <v>1080</v>
      </c>
      <c r="C84" s="310">
        <v>7</v>
      </c>
      <c r="D84" s="310" t="s">
        <v>113</v>
      </c>
      <c r="E84" s="310" t="s">
        <v>2113</v>
      </c>
      <c r="F84" s="310" t="s">
        <v>1158</v>
      </c>
      <c r="G84" s="311" t="s">
        <v>1159</v>
      </c>
      <c r="H84" s="311" t="s">
        <v>1160</v>
      </c>
      <c r="I84" s="311" t="s">
        <v>1161</v>
      </c>
      <c r="J84" s="312" t="s">
        <v>1162</v>
      </c>
      <c r="K84" s="138"/>
      <c r="L84" s="138"/>
      <c r="M84" s="138"/>
      <c r="N84" s="392" t="s">
        <v>1163</v>
      </c>
      <c r="O84" s="310" t="s">
        <v>3577</v>
      </c>
      <c r="P84" s="310" t="s">
        <v>1163</v>
      </c>
      <c r="Q84" s="310">
        <v>1</v>
      </c>
      <c r="R84" s="377">
        <v>25000</v>
      </c>
      <c r="S84" s="371">
        <v>25000</v>
      </c>
      <c r="T84" s="314">
        <v>1</v>
      </c>
      <c r="U84" s="314">
        <v>1</v>
      </c>
      <c r="V84" s="315" t="s">
        <v>591</v>
      </c>
      <c r="W84" s="314">
        <v>34</v>
      </c>
      <c r="X84" s="314">
        <v>17</v>
      </c>
      <c r="Y84" s="310">
        <v>12</v>
      </c>
      <c r="Z84" s="310" t="s">
        <v>1079</v>
      </c>
      <c r="AA84" s="312" t="s">
        <v>3578</v>
      </c>
      <c r="AB84" s="310" t="s">
        <v>1079</v>
      </c>
      <c r="AC84" s="310">
        <v>82</v>
      </c>
      <c r="AD84" s="310">
        <v>0</v>
      </c>
      <c r="AE84" s="316">
        <v>0</v>
      </c>
      <c r="AF84" s="380" t="s">
        <v>3579</v>
      </c>
    </row>
    <row r="85" spans="1:32" ht="38.25" x14ac:dyDescent="0.2">
      <c r="A85" s="339">
        <v>82</v>
      </c>
      <c r="B85" s="372" t="s">
        <v>1080</v>
      </c>
      <c r="C85" s="310">
        <v>7</v>
      </c>
      <c r="D85" s="381" t="s">
        <v>113</v>
      </c>
      <c r="E85" s="312" t="s">
        <v>2113</v>
      </c>
      <c r="F85" s="394" t="s">
        <v>3580</v>
      </c>
      <c r="G85" s="365" t="s">
        <v>3581</v>
      </c>
      <c r="H85" s="365" t="s">
        <v>3582</v>
      </c>
      <c r="I85" s="311" t="s">
        <v>3583</v>
      </c>
      <c r="J85" s="382" t="s">
        <v>3584</v>
      </c>
      <c r="K85" s="382" t="s">
        <v>3585</v>
      </c>
      <c r="L85" s="385" t="s">
        <v>3586</v>
      </c>
      <c r="M85" s="380" t="s">
        <v>3587</v>
      </c>
      <c r="N85" s="374" t="s">
        <v>3588</v>
      </c>
      <c r="O85" s="381" t="s">
        <v>3589</v>
      </c>
      <c r="P85" s="372" t="s">
        <v>3590</v>
      </c>
      <c r="Q85" s="310">
        <v>1</v>
      </c>
      <c r="R85" s="377">
        <v>170000</v>
      </c>
      <c r="S85" s="371">
        <v>170000</v>
      </c>
      <c r="T85" s="314">
        <v>1</v>
      </c>
      <c r="U85" s="314">
        <v>1</v>
      </c>
      <c r="V85" s="311" t="s">
        <v>608</v>
      </c>
      <c r="W85" s="314">
        <v>62</v>
      </c>
      <c r="X85" s="384">
        <v>29</v>
      </c>
      <c r="Y85" s="381">
        <v>12</v>
      </c>
      <c r="Z85" s="310" t="s">
        <v>1079</v>
      </c>
      <c r="AA85" s="381" t="s">
        <v>3591</v>
      </c>
      <c r="AB85" s="310" t="s">
        <v>1079</v>
      </c>
      <c r="AC85" s="312">
        <v>2</v>
      </c>
      <c r="AD85" s="312">
        <v>2</v>
      </c>
      <c r="AE85" s="386">
        <v>1</v>
      </c>
      <c r="AF85" s="380" t="s">
        <v>3592</v>
      </c>
    </row>
    <row r="86" spans="1:32" ht="76.5" x14ac:dyDescent="0.2">
      <c r="A86" s="339">
        <v>83</v>
      </c>
      <c r="B86" s="312" t="s">
        <v>1080</v>
      </c>
      <c r="C86" s="310">
        <v>7</v>
      </c>
      <c r="D86" s="381" t="s">
        <v>113</v>
      </c>
      <c r="E86" s="312" t="s">
        <v>2113</v>
      </c>
      <c r="F86" s="310" t="s">
        <v>3593</v>
      </c>
      <c r="G86" s="311" t="s">
        <v>3594</v>
      </c>
      <c r="H86" s="311" t="s">
        <v>3595</v>
      </c>
      <c r="I86" s="311" t="s">
        <v>3596</v>
      </c>
      <c r="J86" s="380" t="s">
        <v>3597</v>
      </c>
      <c r="K86" s="380" t="s">
        <v>3598</v>
      </c>
      <c r="L86" s="376" t="s">
        <v>3599</v>
      </c>
      <c r="M86" s="380"/>
      <c r="N86" s="392" t="s">
        <v>3600</v>
      </c>
      <c r="O86" s="310" t="s">
        <v>3601</v>
      </c>
      <c r="P86" s="310" t="s">
        <v>3600</v>
      </c>
      <c r="Q86" s="310">
        <v>1</v>
      </c>
      <c r="R86" s="377">
        <v>15000</v>
      </c>
      <c r="S86" s="371">
        <v>15000</v>
      </c>
      <c r="T86" s="314">
        <v>1</v>
      </c>
      <c r="U86" s="314">
        <v>1</v>
      </c>
      <c r="V86" s="315" t="s">
        <v>117</v>
      </c>
      <c r="W86" s="314">
        <v>4</v>
      </c>
      <c r="X86" s="314">
        <v>34</v>
      </c>
      <c r="Y86" s="310">
        <v>12</v>
      </c>
      <c r="Z86" s="310" t="s">
        <v>1079</v>
      </c>
      <c r="AA86" s="312" t="s">
        <v>3602</v>
      </c>
      <c r="AB86" s="310" t="s">
        <v>1079</v>
      </c>
      <c r="AC86" s="310">
        <v>0</v>
      </c>
      <c r="AD86" s="310">
        <v>0</v>
      </c>
      <c r="AE86" s="316">
        <v>0</v>
      </c>
      <c r="AF86" s="380" t="s">
        <v>2154</v>
      </c>
    </row>
    <row r="87" spans="1:32" ht="38.25" x14ac:dyDescent="0.2">
      <c r="A87" s="339">
        <v>84</v>
      </c>
      <c r="B87" s="312" t="s">
        <v>3603</v>
      </c>
      <c r="C87" s="310">
        <v>7</v>
      </c>
      <c r="D87" s="310" t="s">
        <v>113</v>
      </c>
      <c r="E87" s="310" t="s">
        <v>2113</v>
      </c>
      <c r="F87" s="310" t="s">
        <v>3604</v>
      </c>
      <c r="G87" s="311" t="s">
        <v>3605</v>
      </c>
      <c r="H87" s="311" t="s">
        <v>3606</v>
      </c>
      <c r="I87" s="311" t="s">
        <v>3607</v>
      </c>
      <c r="J87" s="380" t="s">
        <v>3608</v>
      </c>
      <c r="K87" s="380" t="s">
        <v>3609</v>
      </c>
      <c r="L87" s="376" t="s">
        <v>3610</v>
      </c>
      <c r="M87" s="312"/>
      <c r="N87" s="380" t="s">
        <v>3611</v>
      </c>
      <c r="O87" s="310" t="s">
        <v>3612</v>
      </c>
      <c r="P87" s="312" t="s">
        <v>3611</v>
      </c>
      <c r="Q87" s="310">
        <v>1</v>
      </c>
      <c r="R87" s="377">
        <v>10000</v>
      </c>
      <c r="S87" s="371">
        <v>10000</v>
      </c>
      <c r="T87" s="314">
        <v>1</v>
      </c>
      <c r="U87" s="314">
        <v>1</v>
      </c>
      <c r="V87" s="365" t="s">
        <v>117</v>
      </c>
      <c r="W87" s="314">
        <v>4</v>
      </c>
      <c r="X87" s="314">
        <v>19</v>
      </c>
      <c r="Y87" s="310">
        <v>12</v>
      </c>
      <c r="Z87" s="310" t="s">
        <v>1079</v>
      </c>
      <c r="AA87" s="312" t="s">
        <v>3613</v>
      </c>
      <c r="AB87" s="310" t="s">
        <v>1079</v>
      </c>
      <c r="AC87" s="312">
        <v>2</v>
      </c>
      <c r="AD87" s="312">
        <v>0</v>
      </c>
      <c r="AE87" s="386">
        <v>0</v>
      </c>
      <c r="AF87" s="380" t="s">
        <v>2204</v>
      </c>
    </row>
    <row r="88" spans="1:32" ht="38.25" x14ac:dyDescent="0.2">
      <c r="A88" s="339">
        <v>85</v>
      </c>
      <c r="B88" s="372" t="s">
        <v>1080</v>
      </c>
      <c r="C88" s="310">
        <v>7</v>
      </c>
      <c r="D88" s="372" t="s">
        <v>113</v>
      </c>
      <c r="E88" s="312" t="s">
        <v>2113</v>
      </c>
      <c r="F88" s="381" t="s">
        <v>3614</v>
      </c>
      <c r="G88" s="365" t="s">
        <v>3615</v>
      </c>
      <c r="H88" s="365" t="s">
        <v>3616</v>
      </c>
      <c r="I88" s="365" t="s">
        <v>3617</v>
      </c>
      <c r="J88" s="382" t="s">
        <v>3618</v>
      </c>
      <c r="K88" s="382" t="s">
        <v>3619</v>
      </c>
      <c r="L88" s="385" t="s">
        <v>3620</v>
      </c>
      <c r="M88" s="380"/>
      <c r="N88" s="374" t="s">
        <v>3621</v>
      </c>
      <c r="O88" s="381" t="s">
        <v>3622</v>
      </c>
      <c r="P88" s="372" t="s">
        <v>3621</v>
      </c>
      <c r="Q88" s="310">
        <v>1</v>
      </c>
      <c r="R88" s="377">
        <v>10000</v>
      </c>
      <c r="S88" s="371">
        <v>13736.9</v>
      </c>
      <c r="T88" s="384">
        <v>1</v>
      </c>
      <c r="U88" s="384">
        <v>1</v>
      </c>
      <c r="V88" s="365" t="s">
        <v>136</v>
      </c>
      <c r="W88" s="381">
        <v>4</v>
      </c>
      <c r="X88" s="381">
        <v>19</v>
      </c>
      <c r="Y88" s="381">
        <v>12</v>
      </c>
      <c r="Z88" s="310" t="s">
        <v>1079</v>
      </c>
      <c r="AA88" s="381" t="s">
        <v>3623</v>
      </c>
      <c r="AB88" s="310" t="s">
        <v>1079</v>
      </c>
      <c r="AC88" s="372">
        <v>20</v>
      </c>
      <c r="AD88" s="372">
        <v>0</v>
      </c>
      <c r="AE88" s="386">
        <v>0</v>
      </c>
      <c r="AF88" s="374" t="s">
        <v>3624</v>
      </c>
    </row>
    <row r="89" spans="1:32" ht="51" x14ac:dyDescent="0.2">
      <c r="A89" s="339">
        <v>86</v>
      </c>
      <c r="B89" s="372" t="s">
        <v>1080</v>
      </c>
      <c r="C89" s="310">
        <v>7</v>
      </c>
      <c r="D89" s="381" t="s">
        <v>113</v>
      </c>
      <c r="E89" s="388" t="s">
        <v>2113</v>
      </c>
      <c r="F89" s="381" t="s">
        <v>3625</v>
      </c>
      <c r="G89" s="373" t="s">
        <v>3626</v>
      </c>
      <c r="H89" s="373" t="s">
        <v>3627</v>
      </c>
      <c r="I89" s="373" t="s">
        <v>3628</v>
      </c>
      <c r="J89" s="374" t="s">
        <v>3629</v>
      </c>
      <c r="K89" s="374" t="s">
        <v>3630</v>
      </c>
      <c r="L89" s="395"/>
      <c r="M89" s="380"/>
      <c r="N89" s="374" t="s">
        <v>3631</v>
      </c>
      <c r="O89" s="381" t="s">
        <v>3632</v>
      </c>
      <c r="P89" s="372" t="s">
        <v>3631</v>
      </c>
      <c r="Q89" s="310">
        <v>1</v>
      </c>
      <c r="R89" s="377">
        <v>20000</v>
      </c>
      <c r="S89" s="371">
        <v>20000</v>
      </c>
      <c r="T89" s="384">
        <v>1</v>
      </c>
      <c r="U89" s="384">
        <v>1</v>
      </c>
      <c r="V89" s="365" t="s">
        <v>117</v>
      </c>
      <c r="W89" s="381">
        <v>4</v>
      </c>
      <c r="X89" s="381">
        <v>19</v>
      </c>
      <c r="Y89" s="381">
        <v>12</v>
      </c>
      <c r="Z89" s="310" t="s">
        <v>1079</v>
      </c>
      <c r="AA89" s="372" t="s">
        <v>3633</v>
      </c>
      <c r="AB89" s="310" t="s">
        <v>1079</v>
      </c>
      <c r="AC89" s="372">
        <v>25</v>
      </c>
      <c r="AD89" s="372">
        <v>0</v>
      </c>
      <c r="AE89" s="386">
        <v>0</v>
      </c>
      <c r="AF89" s="380" t="s">
        <v>2168</v>
      </c>
    </row>
    <row r="90" spans="1:32" ht="51" x14ac:dyDescent="0.2">
      <c r="A90" s="339">
        <v>87</v>
      </c>
      <c r="B90" s="372" t="s">
        <v>1080</v>
      </c>
      <c r="C90" s="310">
        <v>7</v>
      </c>
      <c r="D90" s="381" t="s">
        <v>113</v>
      </c>
      <c r="E90" s="312" t="s">
        <v>2113</v>
      </c>
      <c r="F90" s="381" t="s">
        <v>3634</v>
      </c>
      <c r="G90" s="365" t="s">
        <v>3635</v>
      </c>
      <c r="H90" s="365">
        <v>27756222602</v>
      </c>
      <c r="I90" s="365" t="s">
        <v>3636</v>
      </c>
      <c r="J90" s="382" t="s">
        <v>3637</v>
      </c>
      <c r="K90" s="382" t="s">
        <v>3638</v>
      </c>
      <c r="L90" s="385" t="s">
        <v>3639</v>
      </c>
      <c r="M90" s="380"/>
      <c r="N90" s="374" t="s">
        <v>3640</v>
      </c>
      <c r="O90" s="381" t="s">
        <v>3641</v>
      </c>
      <c r="P90" s="372" t="s">
        <v>3640</v>
      </c>
      <c r="Q90" s="310">
        <v>1</v>
      </c>
      <c r="R90" s="377">
        <v>20000</v>
      </c>
      <c r="S90" s="371">
        <v>30000</v>
      </c>
      <c r="T90" s="384">
        <v>1</v>
      </c>
      <c r="U90" s="384">
        <v>1</v>
      </c>
      <c r="V90" s="365" t="s">
        <v>129</v>
      </c>
      <c r="W90" s="381">
        <v>102</v>
      </c>
      <c r="X90" s="381">
        <v>6</v>
      </c>
      <c r="Y90" s="381">
        <v>12</v>
      </c>
      <c r="Z90" s="310" t="s">
        <v>1079</v>
      </c>
      <c r="AA90" s="381" t="s">
        <v>3642</v>
      </c>
      <c r="AB90" s="310" t="s">
        <v>1079</v>
      </c>
      <c r="AC90" s="372">
        <v>15</v>
      </c>
      <c r="AD90" s="372">
        <v>0</v>
      </c>
      <c r="AE90" s="386">
        <v>0</v>
      </c>
      <c r="AF90" s="380" t="s">
        <v>3643</v>
      </c>
    </row>
    <row r="91" spans="1:32" ht="51" x14ac:dyDescent="0.2">
      <c r="A91" s="339">
        <v>88</v>
      </c>
      <c r="B91" s="372" t="s">
        <v>1080</v>
      </c>
      <c r="C91" s="310">
        <v>7</v>
      </c>
      <c r="D91" s="381" t="s">
        <v>113</v>
      </c>
      <c r="E91" s="312" t="s">
        <v>2113</v>
      </c>
      <c r="F91" s="381" t="s">
        <v>3644</v>
      </c>
      <c r="G91" s="365" t="s">
        <v>3645</v>
      </c>
      <c r="H91" s="365">
        <v>59280779253</v>
      </c>
      <c r="I91" s="365" t="s">
        <v>3646</v>
      </c>
      <c r="J91" s="382" t="s">
        <v>3647</v>
      </c>
      <c r="K91" s="382" t="s">
        <v>3648</v>
      </c>
      <c r="L91" s="382"/>
      <c r="M91" s="380"/>
      <c r="N91" s="374" t="s">
        <v>3649</v>
      </c>
      <c r="O91" s="381" t="s">
        <v>3650</v>
      </c>
      <c r="P91" s="372" t="s">
        <v>3649</v>
      </c>
      <c r="Q91" s="310">
        <v>1</v>
      </c>
      <c r="R91" s="377">
        <v>13000</v>
      </c>
      <c r="S91" s="371">
        <v>13000</v>
      </c>
      <c r="T91" s="384">
        <v>1</v>
      </c>
      <c r="U91" s="384">
        <v>1</v>
      </c>
      <c r="V91" s="396" t="s">
        <v>137</v>
      </c>
      <c r="W91" s="381">
        <v>97</v>
      </c>
      <c r="X91" s="381">
        <v>29</v>
      </c>
      <c r="Y91" s="381">
        <v>12</v>
      </c>
      <c r="Z91" s="310" t="s">
        <v>1079</v>
      </c>
      <c r="AA91" s="381" t="s">
        <v>3651</v>
      </c>
      <c r="AB91" s="310" t="s">
        <v>1079</v>
      </c>
      <c r="AC91" s="372">
        <v>2</v>
      </c>
      <c r="AD91" s="372">
        <v>0</v>
      </c>
      <c r="AE91" s="386">
        <v>0</v>
      </c>
      <c r="AF91" s="387" t="s">
        <v>3652</v>
      </c>
    </row>
    <row r="92" spans="1:32" ht="51" x14ac:dyDescent="0.2">
      <c r="A92" s="339">
        <v>89</v>
      </c>
      <c r="B92" s="372" t="s">
        <v>1080</v>
      </c>
      <c r="C92" s="310">
        <v>7</v>
      </c>
      <c r="D92" s="381" t="s">
        <v>113</v>
      </c>
      <c r="E92" s="312" t="s">
        <v>2113</v>
      </c>
      <c r="F92" s="381" t="s">
        <v>3653</v>
      </c>
      <c r="G92" s="365" t="s">
        <v>3654</v>
      </c>
      <c r="H92" s="365">
        <v>14235138093</v>
      </c>
      <c r="I92" s="365" t="s">
        <v>3655</v>
      </c>
      <c r="J92" s="382" t="s">
        <v>3637</v>
      </c>
      <c r="K92" s="382" t="s">
        <v>3656</v>
      </c>
      <c r="L92" s="382"/>
      <c r="M92" s="380"/>
      <c r="N92" s="374" t="s">
        <v>3657</v>
      </c>
      <c r="O92" s="381" t="s">
        <v>3658</v>
      </c>
      <c r="P92" s="372" t="s">
        <v>3657</v>
      </c>
      <c r="Q92" s="310">
        <v>1</v>
      </c>
      <c r="R92" s="377">
        <v>20000</v>
      </c>
      <c r="S92" s="371">
        <v>20000</v>
      </c>
      <c r="T92" s="384">
        <v>1</v>
      </c>
      <c r="U92" s="384">
        <v>1</v>
      </c>
      <c r="V92" s="365" t="s">
        <v>129</v>
      </c>
      <c r="W92" s="381">
        <v>75</v>
      </c>
      <c r="X92" s="381">
        <v>29</v>
      </c>
      <c r="Y92" s="381">
        <v>12</v>
      </c>
      <c r="Z92" s="310" t="s">
        <v>1079</v>
      </c>
      <c r="AA92" s="381" t="s">
        <v>3659</v>
      </c>
      <c r="AB92" s="310" t="s">
        <v>1079</v>
      </c>
      <c r="AC92" s="372">
        <v>14</v>
      </c>
      <c r="AD92" s="372">
        <v>0</v>
      </c>
      <c r="AE92" s="386">
        <v>0</v>
      </c>
      <c r="AF92" s="374" t="s">
        <v>2168</v>
      </c>
    </row>
    <row r="93" spans="1:32" ht="51" x14ac:dyDescent="0.2">
      <c r="A93" s="339">
        <v>90</v>
      </c>
      <c r="B93" s="372" t="s">
        <v>1080</v>
      </c>
      <c r="C93" s="310">
        <v>7</v>
      </c>
      <c r="D93" s="381" t="s">
        <v>113</v>
      </c>
      <c r="E93" s="312" t="s">
        <v>2113</v>
      </c>
      <c r="F93" s="381" t="s">
        <v>1144</v>
      </c>
      <c r="G93" s="365" t="s">
        <v>1145</v>
      </c>
      <c r="H93" s="365" t="s">
        <v>1146</v>
      </c>
      <c r="I93" s="365" t="s">
        <v>1147</v>
      </c>
      <c r="J93" s="382" t="s">
        <v>3647</v>
      </c>
      <c r="K93" s="382" t="s">
        <v>3660</v>
      </c>
      <c r="L93" s="382"/>
      <c r="M93" s="380"/>
      <c r="N93" s="374" t="s">
        <v>1149</v>
      </c>
      <c r="O93" s="381" t="s">
        <v>3661</v>
      </c>
      <c r="P93" s="372" t="s">
        <v>1149</v>
      </c>
      <c r="Q93" s="310">
        <v>1</v>
      </c>
      <c r="R93" s="377">
        <v>30000</v>
      </c>
      <c r="S93" s="371">
        <v>30000</v>
      </c>
      <c r="T93" s="384">
        <v>1</v>
      </c>
      <c r="U93" s="384">
        <v>1</v>
      </c>
      <c r="V93" s="365" t="s">
        <v>136</v>
      </c>
      <c r="W93" s="381">
        <v>97</v>
      </c>
      <c r="X93" s="381">
        <v>6</v>
      </c>
      <c r="Y93" s="381">
        <v>12</v>
      </c>
      <c r="Z93" s="310" t="s">
        <v>1079</v>
      </c>
      <c r="AA93" s="381" t="s">
        <v>3662</v>
      </c>
      <c r="AB93" s="310" t="s">
        <v>1079</v>
      </c>
      <c r="AC93" s="372">
        <v>0</v>
      </c>
      <c r="AD93" s="372">
        <v>1</v>
      </c>
      <c r="AE93" s="386">
        <v>0</v>
      </c>
      <c r="AF93" s="374" t="s">
        <v>2218</v>
      </c>
    </row>
    <row r="94" spans="1:32" ht="38.25" x14ac:dyDescent="0.2">
      <c r="A94" s="339">
        <v>91</v>
      </c>
      <c r="B94" s="372" t="s">
        <v>1080</v>
      </c>
      <c r="C94" s="310">
        <v>7</v>
      </c>
      <c r="D94" s="381" t="s">
        <v>113</v>
      </c>
      <c r="E94" s="312" t="s">
        <v>2113</v>
      </c>
      <c r="F94" s="310" t="s">
        <v>3663</v>
      </c>
      <c r="G94" s="311" t="s">
        <v>3664</v>
      </c>
      <c r="H94" s="311" t="s">
        <v>3665</v>
      </c>
      <c r="I94" s="311" t="s">
        <v>3666</v>
      </c>
      <c r="J94" s="380" t="s">
        <v>3667</v>
      </c>
      <c r="K94" s="380" t="s">
        <v>3668</v>
      </c>
      <c r="L94" s="376" t="s">
        <v>3669</v>
      </c>
      <c r="M94" s="138"/>
      <c r="N94" s="392" t="s">
        <v>3670</v>
      </c>
      <c r="O94" s="310" t="s">
        <v>3671</v>
      </c>
      <c r="P94" s="310" t="s">
        <v>3672</v>
      </c>
      <c r="Q94" s="310">
        <v>1</v>
      </c>
      <c r="R94" s="377">
        <v>15000</v>
      </c>
      <c r="S94" s="371">
        <v>15000</v>
      </c>
      <c r="T94" s="314">
        <v>1</v>
      </c>
      <c r="U94" s="314">
        <v>1</v>
      </c>
      <c r="V94" s="314" t="s">
        <v>521</v>
      </c>
      <c r="W94" s="314">
        <v>117</v>
      </c>
      <c r="X94" s="314">
        <v>7</v>
      </c>
      <c r="Y94" s="310">
        <v>12</v>
      </c>
      <c r="Z94" s="310" t="s">
        <v>1079</v>
      </c>
      <c r="AA94" s="312" t="s">
        <v>3671</v>
      </c>
      <c r="AB94" s="310" t="s">
        <v>1079</v>
      </c>
      <c r="AC94" s="310">
        <v>83</v>
      </c>
      <c r="AD94" s="310">
        <v>1</v>
      </c>
      <c r="AE94" s="316">
        <v>0</v>
      </c>
      <c r="AF94" s="380" t="s">
        <v>2154</v>
      </c>
    </row>
    <row r="95" spans="1:32" ht="114.75" x14ac:dyDescent="0.2">
      <c r="A95" s="339">
        <v>92</v>
      </c>
      <c r="B95" s="372" t="s">
        <v>1080</v>
      </c>
      <c r="C95" s="310">
        <v>7</v>
      </c>
      <c r="D95" s="381" t="s">
        <v>113</v>
      </c>
      <c r="E95" s="310" t="s">
        <v>2113</v>
      </c>
      <c r="F95" s="381" t="s">
        <v>3673</v>
      </c>
      <c r="G95" s="365" t="s">
        <v>3674</v>
      </c>
      <c r="H95" s="365" t="s">
        <v>3675</v>
      </c>
      <c r="I95" s="365" t="s">
        <v>3676</v>
      </c>
      <c r="J95" s="382" t="s">
        <v>3677</v>
      </c>
      <c r="K95" s="382" t="s">
        <v>3678</v>
      </c>
      <c r="L95" s="385" t="s">
        <v>3679</v>
      </c>
      <c r="M95" s="376" t="s">
        <v>3680</v>
      </c>
      <c r="N95" s="380" t="s">
        <v>3681</v>
      </c>
      <c r="O95" s="381" t="s">
        <v>3682</v>
      </c>
      <c r="P95" s="372" t="s">
        <v>3681</v>
      </c>
      <c r="Q95" s="310">
        <v>1</v>
      </c>
      <c r="R95" s="377">
        <v>216000</v>
      </c>
      <c r="S95" s="371">
        <v>161395</v>
      </c>
      <c r="T95" s="314">
        <v>1</v>
      </c>
      <c r="U95" s="314">
        <v>1</v>
      </c>
      <c r="V95" s="311" t="s">
        <v>583</v>
      </c>
      <c r="W95" s="314">
        <v>95</v>
      </c>
      <c r="X95" s="314">
        <v>3</v>
      </c>
      <c r="Y95" s="310">
        <v>12</v>
      </c>
      <c r="Z95" s="310" t="s">
        <v>1079</v>
      </c>
      <c r="AA95" s="381" t="s">
        <v>3683</v>
      </c>
      <c r="AB95" s="310" t="s">
        <v>1079</v>
      </c>
      <c r="AC95" s="312">
        <v>0</v>
      </c>
      <c r="AD95" s="312">
        <v>0</v>
      </c>
      <c r="AE95" s="312">
        <v>0</v>
      </c>
      <c r="AF95" s="380" t="s">
        <v>3684</v>
      </c>
    </row>
    <row r="96" spans="1:32" ht="63.75" x14ac:dyDescent="0.2">
      <c r="A96" s="339">
        <v>93</v>
      </c>
      <c r="B96" s="372" t="s">
        <v>1080</v>
      </c>
      <c r="C96" s="310">
        <v>7</v>
      </c>
      <c r="D96" s="381" t="s">
        <v>113</v>
      </c>
      <c r="E96" s="310" t="s">
        <v>2113</v>
      </c>
      <c r="F96" s="381" t="s">
        <v>3673</v>
      </c>
      <c r="G96" s="365" t="s">
        <v>3674</v>
      </c>
      <c r="H96" s="365" t="s">
        <v>3675</v>
      </c>
      <c r="I96" s="365" t="s">
        <v>3676</v>
      </c>
      <c r="J96" s="382" t="s">
        <v>3677</v>
      </c>
      <c r="K96" s="382" t="s">
        <v>3685</v>
      </c>
      <c r="L96" s="385" t="s">
        <v>3679</v>
      </c>
      <c r="M96" s="380" t="s">
        <v>3680</v>
      </c>
      <c r="N96" s="380" t="s">
        <v>3681</v>
      </c>
      <c r="O96" s="381" t="s">
        <v>3686</v>
      </c>
      <c r="P96" s="372" t="s">
        <v>3681</v>
      </c>
      <c r="Q96" s="310">
        <v>1</v>
      </c>
      <c r="R96" s="377">
        <v>580000</v>
      </c>
      <c r="S96" s="371">
        <v>597252.32999999996</v>
      </c>
      <c r="T96" s="314">
        <v>1</v>
      </c>
      <c r="U96" s="314">
        <v>1</v>
      </c>
      <c r="V96" s="311" t="s">
        <v>583</v>
      </c>
      <c r="W96" s="314">
        <v>95</v>
      </c>
      <c r="X96" s="314">
        <v>19</v>
      </c>
      <c r="Y96" s="310">
        <v>12</v>
      </c>
      <c r="Z96" s="310" t="s">
        <v>1079</v>
      </c>
      <c r="AA96" s="381" t="s">
        <v>3687</v>
      </c>
      <c r="AB96" s="310" t="s">
        <v>1079</v>
      </c>
      <c r="AC96" s="312">
        <v>52</v>
      </c>
      <c r="AD96" s="312">
        <v>4</v>
      </c>
      <c r="AE96" s="312">
        <v>1</v>
      </c>
      <c r="AF96" s="380" t="s">
        <v>3688</v>
      </c>
    </row>
    <row r="97" spans="1:32" ht="38.25" x14ac:dyDescent="0.2">
      <c r="A97" s="339">
        <v>94</v>
      </c>
      <c r="B97" s="312" t="s">
        <v>1080</v>
      </c>
      <c r="C97" s="310">
        <v>7</v>
      </c>
      <c r="D97" s="310" t="s">
        <v>113</v>
      </c>
      <c r="E97" s="310" t="s">
        <v>2113</v>
      </c>
      <c r="F97" s="310" t="s">
        <v>3689</v>
      </c>
      <c r="G97" s="311" t="s">
        <v>3690</v>
      </c>
      <c r="H97" s="311" t="s">
        <v>3691</v>
      </c>
      <c r="I97" s="311" t="s">
        <v>3692</v>
      </c>
      <c r="J97" s="380" t="s">
        <v>3693</v>
      </c>
      <c r="K97" s="380" t="s">
        <v>3694</v>
      </c>
      <c r="L97" s="376" t="s">
        <v>3695</v>
      </c>
      <c r="M97" s="376" t="s">
        <v>3696</v>
      </c>
      <c r="N97" s="380" t="s">
        <v>3697</v>
      </c>
      <c r="O97" s="310" t="s">
        <v>3698</v>
      </c>
      <c r="P97" s="312" t="s">
        <v>3699</v>
      </c>
      <c r="Q97" s="310">
        <v>1</v>
      </c>
      <c r="R97" s="377">
        <v>6000</v>
      </c>
      <c r="S97" s="371">
        <v>6000</v>
      </c>
      <c r="T97" s="314">
        <v>1</v>
      </c>
      <c r="U97" s="314">
        <v>1</v>
      </c>
      <c r="V97" s="315" t="s">
        <v>608</v>
      </c>
      <c r="W97" s="314">
        <v>10</v>
      </c>
      <c r="X97" s="314">
        <v>6</v>
      </c>
      <c r="Y97" s="310">
        <v>12</v>
      </c>
      <c r="Z97" s="310" t="s">
        <v>1079</v>
      </c>
      <c r="AA97" s="312" t="s">
        <v>3700</v>
      </c>
      <c r="AB97" s="310" t="s">
        <v>1079</v>
      </c>
      <c r="AC97" s="312">
        <v>10</v>
      </c>
      <c r="AD97" s="312">
        <v>3</v>
      </c>
      <c r="AE97" s="386">
        <v>2</v>
      </c>
      <c r="AF97" s="380" t="s">
        <v>3701</v>
      </c>
    </row>
    <row r="98" spans="1:32" ht="102" x14ac:dyDescent="0.2">
      <c r="A98" s="339">
        <v>95</v>
      </c>
      <c r="B98" s="372" t="s">
        <v>1080</v>
      </c>
      <c r="C98" s="310">
        <v>7</v>
      </c>
      <c r="D98" s="381" t="s">
        <v>113</v>
      </c>
      <c r="E98" s="310" t="s">
        <v>2113</v>
      </c>
      <c r="F98" s="381" t="s">
        <v>2126</v>
      </c>
      <c r="G98" s="365" t="s">
        <v>2127</v>
      </c>
      <c r="H98" s="365">
        <v>71920996760</v>
      </c>
      <c r="I98" s="373" t="s">
        <v>2128</v>
      </c>
      <c r="J98" s="382" t="s">
        <v>2129</v>
      </c>
      <c r="K98" s="382" t="s">
        <v>2130</v>
      </c>
      <c r="L98" s="383" t="s">
        <v>2131</v>
      </c>
      <c r="M98" s="376" t="s">
        <v>2132</v>
      </c>
      <c r="N98" s="374" t="s">
        <v>2133</v>
      </c>
      <c r="O98" s="381" t="s">
        <v>3702</v>
      </c>
      <c r="P98" s="372" t="s">
        <v>3703</v>
      </c>
      <c r="Q98" s="310">
        <v>1</v>
      </c>
      <c r="R98" s="377">
        <v>170000</v>
      </c>
      <c r="S98" s="371">
        <v>146760.89000000001</v>
      </c>
      <c r="T98" s="314">
        <v>1</v>
      </c>
      <c r="U98" s="314">
        <v>1</v>
      </c>
      <c r="V98" s="311" t="s">
        <v>799</v>
      </c>
      <c r="W98" s="381">
        <v>35</v>
      </c>
      <c r="X98" s="381">
        <v>29</v>
      </c>
      <c r="Y98" s="381">
        <v>12</v>
      </c>
      <c r="Z98" s="310" t="s">
        <v>1079</v>
      </c>
      <c r="AA98" s="381" t="s">
        <v>3704</v>
      </c>
      <c r="AB98" s="310" t="s">
        <v>1079</v>
      </c>
      <c r="AC98" s="372">
        <v>17</v>
      </c>
      <c r="AD98" s="312">
        <v>5</v>
      </c>
      <c r="AE98" s="312">
        <v>0</v>
      </c>
      <c r="AF98" s="380" t="s">
        <v>3705</v>
      </c>
    </row>
    <row r="99" spans="1:32" ht="63.75" x14ac:dyDescent="0.2">
      <c r="A99" s="339">
        <v>96</v>
      </c>
      <c r="B99" s="372" t="s">
        <v>1080</v>
      </c>
      <c r="C99" s="310">
        <v>7</v>
      </c>
      <c r="D99" s="310" t="s">
        <v>113</v>
      </c>
      <c r="E99" s="310" t="s">
        <v>2113</v>
      </c>
      <c r="F99" s="394" t="s">
        <v>3580</v>
      </c>
      <c r="G99" s="365" t="s">
        <v>3581</v>
      </c>
      <c r="H99" s="365" t="s">
        <v>3582</v>
      </c>
      <c r="I99" s="311" t="s">
        <v>3583</v>
      </c>
      <c r="J99" s="382" t="s">
        <v>3584</v>
      </c>
      <c r="K99" s="382" t="s">
        <v>3706</v>
      </c>
      <c r="L99" s="385" t="s">
        <v>3707</v>
      </c>
      <c r="M99" s="380" t="s">
        <v>3587</v>
      </c>
      <c r="N99" s="374" t="s">
        <v>3588</v>
      </c>
      <c r="O99" s="381" t="s">
        <v>3708</v>
      </c>
      <c r="P99" s="372" t="s">
        <v>3588</v>
      </c>
      <c r="Q99" s="310">
        <v>1</v>
      </c>
      <c r="R99" s="377">
        <v>70000</v>
      </c>
      <c r="S99" s="371">
        <v>80508.789999999994</v>
      </c>
      <c r="T99" s="314">
        <v>1</v>
      </c>
      <c r="U99" s="314">
        <v>1</v>
      </c>
      <c r="V99" s="362" t="s">
        <v>786</v>
      </c>
      <c r="W99" s="314">
        <v>35</v>
      </c>
      <c r="X99" s="314">
        <v>29</v>
      </c>
      <c r="Y99" s="310">
        <v>12</v>
      </c>
      <c r="Z99" s="310" t="s">
        <v>1079</v>
      </c>
      <c r="AA99" s="397" t="s">
        <v>3709</v>
      </c>
      <c r="AB99" s="310" t="s">
        <v>1079</v>
      </c>
      <c r="AC99" s="312">
        <v>3</v>
      </c>
      <c r="AD99" s="312">
        <v>3</v>
      </c>
      <c r="AE99" s="386">
        <v>0</v>
      </c>
      <c r="AF99" s="380" t="s">
        <v>3710</v>
      </c>
    </row>
    <row r="100" spans="1:32" ht="51" x14ac:dyDescent="0.2">
      <c r="A100" s="339">
        <v>97</v>
      </c>
      <c r="B100" s="372" t="s">
        <v>1080</v>
      </c>
      <c r="C100" s="310">
        <v>7</v>
      </c>
      <c r="D100" s="381" t="s">
        <v>113</v>
      </c>
      <c r="E100" s="310" t="s">
        <v>2113</v>
      </c>
      <c r="F100" s="394" t="s">
        <v>3580</v>
      </c>
      <c r="G100" s="365" t="s">
        <v>3581</v>
      </c>
      <c r="H100" s="365" t="s">
        <v>3582</v>
      </c>
      <c r="I100" s="311" t="s">
        <v>3583</v>
      </c>
      <c r="J100" s="382" t="s">
        <v>3584</v>
      </c>
      <c r="K100" s="382" t="s">
        <v>3585</v>
      </c>
      <c r="L100" s="385" t="s">
        <v>3586</v>
      </c>
      <c r="M100" s="380" t="s">
        <v>3587</v>
      </c>
      <c r="N100" s="374" t="s">
        <v>3588</v>
      </c>
      <c r="O100" s="381" t="s">
        <v>3711</v>
      </c>
      <c r="P100" s="372" t="s">
        <v>3588</v>
      </c>
      <c r="Q100" s="310">
        <v>1</v>
      </c>
      <c r="R100" s="377">
        <v>70000</v>
      </c>
      <c r="S100" s="371">
        <v>73200.13</v>
      </c>
      <c r="T100" s="314">
        <v>1</v>
      </c>
      <c r="U100" s="314">
        <v>1</v>
      </c>
      <c r="V100" s="362" t="s">
        <v>799</v>
      </c>
      <c r="W100" s="314">
        <v>63</v>
      </c>
      <c r="X100" s="384">
        <v>29</v>
      </c>
      <c r="Y100" s="381">
        <v>12</v>
      </c>
      <c r="Z100" s="310" t="s">
        <v>1079</v>
      </c>
      <c r="AA100" s="381" t="s">
        <v>3712</v>
      </c>
      <c r="AB100" s="310" t="s">
        <v>1079</v>
      </c>
      <c r="AC100" s="312">
        <v>12</v>
      </c>
      <c r="AD100" s="312">
        <v>2</v>
      </c>
      <c r="AE100" s="386">
        <v>0</v>
      </c>
      <c r="AF100" s="380" t="s">
        <v>2140</v>
      </c>
    </row>
    <row r="101" spans="1:32" ht="38.25" x14ac:dyDescent="0.2">
      <c r="A101" s="339">
        <v>98</v>
      </c>
      <c r="B101" s="372" t="s">
        <v>1080</v>
      </c>
      <c r="C101" s="310">
        <v>7</v>
      </c>
      <c r="D101" s="310" t="s">
        <v>110</v>
      </c>
      <c r="E101" s="381" t="s">
        <v>3713</v>
      </c>
      <c r="F101" s="381" t="s">
        <v>3714</v>
      </c>
      <c r="G101" s="365" t="s">
        <v>3715</v>
      </c>
      <c r="H101" s="365" t="s">
        <v>3716</v>
      </c>
      <c r="I101" s="365" t="s">
        <v>3717</v>
      </c>
      <c r="J101" s="382" t="s">
        <v>3718</v>
      </c>
      <c r="K101" s="382" t="s">
        <v>3719</v>
      </c>
      <c r="L101" s="389" t="s">
        <v>3720</v>
      </c>
      <c r="M101" s="380"/>
      <c r="N101" s="374" t="s">
        <v>3721</v>
      </c>
      <c r="O101" s="381" t="s">
        <v>3722</v>
      </c>
      <c r="P101" s="372" t="s">
        <v>3723</v>
      </c>
      <c r="Q101" s="310">
        <v>1</v>
      </c>
      <c r="R101" s="377">
        <v>110000</v>
      </c>
      <c r="S101" s="371">
        <v>100527.06</v>
      </c>
      <c r="T101" s="314">
        <v>1</v>
      </c>
      <c r="U101" s="314">
        <v>1</v>
      </c>
      <c r="V101" s="365" t="s">
        <v>620</v>
      </c>
      <c r="W101" s="384">
        <v>62</v>
      </c>
      <c r="X101" s="384">
        <v>39</v>
      </c>
      <c r="Y101" s="381">
        <v>12</v>
      </c>
      <c r="Z101" s="310" t="s">
        <v>1079</v>
      </c>
      <c r="AA101" s="381" t="s">
        <v>3724</v>
      </c>
      <c r="AB101" s="310" t="s">
        <v>1079</v>
      </c>
      <c r="AC101" s="372">
        <v>0</v>
      </c>
      <c r="AD101" s="312">
        <v>1</v>
      </c>
      <c r="AE101" s="312">
        <v>0</v>
      </c>
      <c r="AF101" s="398" t="s">
        <v>3725</v>
      </c>
    </row>
    <row r="102" spans="1:32" ht="38.25" x14ac:dyDescent="0.2">
      <c r="A102" s="339">
        <v>99</v>
      </c>
      <c r="B102" s="372" t="s">
        <v>1080</v>
      </c>
      <c r="C102" s="310">
        <v>7</v>
      </c>
      <c r="D102" s="310" t="s">
        <v>110</v>
      </c>
      <c r="E102" s="381" t="s">
        <v>3713</v>
      </c>
      <c r="F102" s="381" t="s">
        <v>3714</v>
      </c>
      <c r="G102" s="365" t="s">
        <v>3715</v>
      </c>
      <c r="H102" s="365" t="s">
        <v>3716</v>
      </c>
      <c r="I102" s="365" t="s">
        <v>3717</v>
      </c>
      <c r="J102" s="382" t="s">
        <v>3718</v>
      </c>
      <c r="K102" s="382" t="s">
        <v>3719</v>
      </c>
      <c r="L102" s="382" t="s">
        <v>3720</v>
      </c>
      <c r="M102" s="380"/>
      <c r="N102" s="375" t="s">
        <v>3721</v>
      </c>
      <c r="O102" s="381" t="s">
        <v>3726</v>
      </c>
      <c r="P102" s="372" t="s">
        <v>3727</v>
      </c>
      <c r="Q102" s="310">
        <v>1</v>
      </c>
      <c r="R102" s="377">
        <v>5000</v>
      </c>
      <c r="S102" s="371">
        <v>5000</v>
      </c>
      <c r="T102" s="384">
        <v>1</v>
      </c>
      <c r="U102" s="384">
        <v>1</v>
      </c>
      <c r="V102" s="368" t="s">
        <v>612</v>
      </c>
      <c r="W102" s="372">
        <v>10</v>
      </c>
      <c r="X102" s="372">
        <v>29</v>
      </c>
      <c r="Y102" s="372">
        <v>12</v>
      </c>
      <c r="Z102" s="310" t="s">
        <v>1079</v>
      </c>
      <c r="AA102" s="372" t="s">
        <v>3728</v>
      </c>
      <c r="AB102" s="310" t="s">
        <v>1079</v>
      </c>
      <c r="AC102" s="372">
        <v>25</v>
      </c>
      <c r="AD102" s="372">
        <v>0</v>
      </c>
      <c r="AE102" s="386">
        <v>0</v>
      </c>
      <c r="AF102" s="374" t="s">
        <v>2296</v>
      </c>
    </row>
    <row r="103" spans="1:32" ht="102" x14ac:dyDescent="0.2">
      <c r="A103" s="339">
        <v>100</v>
      </c>
      <c r="B103" s="372" t="s">
        <v>1080</v>
      </c>
      <c r="C103" s="310">
        <v>7</v>
      </c>
      <c r="D103" s="310" t="s">
        <v>110</v>
      </c>
      <c r="E103" s="381" t="s">
        <v>3713</v>
      </c>
      <c r="F103" s="381" t="s">
        <v>3714</v>
      </c>
      <c r="G103" s="365" t="s">
        <v>3715</v>
      </c>
      <c r="H103" s="365" t="s">
        <v>3716</v>
      </c>
      <c r="I103" s="365" t="s">
        <v>3717</v>
      </c>
      <c r="J103" s="382" t="s">
        <v>3718</v>
      </c>
      <c r="K103" s="382" t="s">
        <v>3719</v>
      </c>
      <c r="L103" s="382" t="s">
        <v>3720</v>
      </c>
      <c r="M103" s="380"/>
      <c r="N103" s="375" t="s">
        <v>3721</v>
      </c>
      <c r="O103" s="381" t="s">
        <v>3729</v>
      </c>
      <c r="P103" s="372" t="s">
        <v>3730</v>
      </c>
      <c r="Q103" s="310">
        <v>1</v>
      </c>
      <c r="R103" s="377">
        <v>15000</v>
      </c>
      <c r="S103" s="371">
        <v>33000</v>
      </c>
      <c r="T103" s="384">
        <v>1</v>
      </c>
      <c r="U103" s="384">
        <v>1</v>
      </c>
      <c r="V103" s="369" t="s">
        <v>795</v>
      </c>
      <c r="W103" s="314">
        <v>19</v>
      </c>
      <c r="X103" s="267">
        <v>22</v>
      </c>
      <c r="Y103" s="372">
        <v>12</v>
      </c>
      <c r="Z103" s="310" t="s">
        <v>1079</v>
      </c>
      <c r="AA103" s="372" t="s">
        <v>3731</v>
      </c>
      <c r="AB103" s="310" t="s">
        <v>1079</v>
      </c>
      <c r="AC103" s="372">
        <v>6</v>
      </c>
      <c r="AD103" s="372">
        <v>1</v>
      </c>
      <c r="AE103" s="386">
        <v>1</v>
      </c>
      <c r="AF103" s="374" t="s">
        <v>3732</v>
      </c>
    </row>
    <row r="104" spans="1:32" ht="63.75" x14ac:dyDescent="0.2">
      <c r="A104" s="339">
        <v>101</v>
      </c>
      <c r="B104" s="372" t="s">
        <v>1080</v>
      </c>
      <c r="C104" s="310">
        <v>7</v>
      </c>
      <c r="D104" s="310" t="s">
        <v>110</v>
      </c>
      <c r="E104" s="381" t="s">
        <v>3713</v>
      </c>
      <c r="F104" s="381" t="s">
        <v>3714</v>
      </c>
      <c r="G104" s="365" t="s">
        <v>3715</v>
      </c>
      <c r="H104" s="365" t="s">
        <v>3716</v>
      </c>
      <c r="I104" s="365" t="s">
        <v>3717</v>
      </c>
      <c r="J104" s="382" t="s">
        <v>3718</v>
      </c>
      <c r="K104" s="382" t="s">
        <v>3719</v>
      </c>
      <c r="L104" s="389" t="s">
        <v>3720</v>
      </c>
      <c r="M104" s="390"/>
      <c r="N104" s="374" t="s">
        <v>3721</v>
      </c>
      <c r="O104" s="381" t="s">
        <v>3733</v>
      </c>
      <c r="P104" s="372" t="s">
        <v>3730</v>
      </c>
      <c r="Q104" s="310">
        <v>1</v>
      </c>
      <c r="R104" s="377">
        <v>5000</v>
      </c>
      <c r="S104" s="371">
        <v>5000</v>
      </c>
      <c r="T104" s="314">
        <v>1</v>
      </c>
      <c r="U104" s="384">
        <v>1</v>
      </c>
      <c r="V104" s="365" t="s">
        <v>839</v>
      </c>
      <c r="W104" s="384">
        <v>44</v>
      </c>
      <c r="X104" s="384">
        <v>45</v>
      </c>
      <c r="Y104" s="381">
        <v>12</v>
      </c>
      <c r="Z104" s="310" t="s">
        <v>1079</v>
      </c>
      <c r="AA104" s="384" t="s">
        <v>3734</v>
      </c>
      <c r="AB104" s="310" t="s">
        <v>1079</v>
      </c>
      <c r="AC104" s="312">
        <v>0</v>
      </c>
      <c r="AD104" s="312">
        <v>1</v>
      </c>
      <c r="AE104" s="312">
        <v>0</v>
      </c>
      <c r="AF104" s="380" t="s">
        <v>2296</v>
      </c>
    </row>
    <row r="105" spans="1:32" ht="38.25" x14ac:dyDescent="0.2">
      <c r="A105" s="339">
        <v>102</v>
      </c>
      <c r="B105" s="312" t="s">
        <v>1080</v>
      </c>
      <c r="C105" s="310">
        <v>7</v>
      </c>
      <c r="D105" s="310" t="s">
        <v>110</v>
      </c>
      <c r="E105" s="310" t="s">
        <v>3713</v>
      </c>
      <c r="F105" s="310" t="s">
        <v>3714</v>
      </c>
      <c r="G105" s="311" t="s">
        <v>3715</v>
      </c>
      <c r="H105" s="311" t="s">
        <v>3716</v>
      </c>
      <c r="I105" s="311" t="s">
        <v>3717</v>
      </c>
      <c r="J105" s="380" t="s">
        <v>3718</v>
      </c>
      <c r="K105" s="380" t="s">
        <v>3719</v>
      </c>
      <c r="L105" s="380" t="s">
        <v>3720</v>
      </c>
      <c r="M105" s="312"/>
      <c r="N105" s="380" t="s">
        <v>3721</v>
      </c>
      <c r="O105" s="310" t="s">
        <v>3735</v>
      </c>
      <c r="P105" s="372" t="s">
        <v>3730</v>
      </c>
      <c r="Q105" s="310">
        <v>1</v>
      </c>
      <c r="R105" s="377">
        <v>5000</v>
      </c>
      <c r="S105" s="371">
        <v>5000</v>
      </c>
      <c r="T105" s="314">
        <v>1</v>
      </c>
      <c r="U105" s="314">
        <v>1</v>
      </c>
      <c r="V105" s="373" t="s">
        <v>795</v>
      </c>
      <c r="W105" s="379">
        <v>33</v>
      </c>
      <c r="X105" s="379">
        <v>45</v>
      </c>
      <c r="Y105" s="372">
        <v>12</v>
      </c>
      <c r="Z105" s="310" t="s">
        <v>1079</v>
      </c>
      <c r="AA105" s="312" t="s">
        <v>3736</v>
      </c>
      <c r="AB105" s="310" t="s">
        <v>1079</v>
      </c>
      <c r="AC105" s="312">
        <v>0</v>
      </c>
      <c r="AD105" s="312">
        <v>1</v>
      </c>
      <c r="AE105" s="386">
        <v>0</v>
      </c>
      <c r="AF105" s="326" t="s">
        <v>2296</v>
      </c>
    </row>
    <row r="106" spans="1:32" ht="51" x14ac:dyDescent="0.2">
      <c r="A106" s="339">
        <v>103</v>
      </c>
      <c r="B106" s="372" t="s">
        <v>1080</v>
      </c>
      <c r="C106" s="310">
        <v>7</v>
      </c>
      <c r="D106" s="310" t="s">
        <v>110</v>
      </c>
      <c r="E106" s="381" t="s">
        <v>3713</v>
      </c>
      <c r="F106" s="381" t="s">
        <v>3714</v>
      </c>
      <c r="G106" s="365" t="s">
        <v>3715</v>
      </c>
      <c r="H106" s="365" t="s">
        <v>3716</v>
      </c>
      <c r="I106" s="365" t="s">
        <v>3717</v>
      </c>
      <c r="J106" s="382" t="s">
        <v>3718</v>
      </c>
      <c r="K106" s="382" t="s">
        <v>3719</v>
      </c>
      <c r="L106" s="389" t="s">
        <v>3720</v>
      </c>
      <c r="M106" s="380"/>
      <c r="N106" s="374" t="s">
        <v>3721</v>
      </c>
      <c r="O106" s="381" t="s">
        <v>3737</v>
      </c>
      <c r="P106" s="372" t="s">
        <v>3738</v>
      </c>
      <c r="Q106" s="310">
        <v>1</v>
      </c>
      <c r="R106" s="377">
        <v>40000</v>
      </c>
      <c r="S106" s="371">
        <v>40000</v>
      </c>
      <c r="T106" s="314">
        <v>1</v>
      </c>
      <c r="U106" s="314">
        <v>1</v>
      </c>
      <c r="V106" s="365" t="s">
        <v>797</v>
      </c>
      <c r="W106" s="384">
        <v>19</v>
      </c>
      <c r="X106" s="384">
        <v>22</v>
      </c>
      <c r="Y106" s="310">
        <v>12</v>
      </c>
      <c r="Z106" s="310" t="s">
        <v>1079</v>
      </c>
      <c r="AA106" s="381" t="s">
        <v>3739</v>
      </c>
      <c r="AB106" s="310" t="s">
        <v>1079</v>
      </c>
      <c r="AC106" s="312">
        <v>60</v>
      </c>
      <c r="AD106" s="312">
        <v>1</v>
      </c>
      <c r="AE106" s="312">
        <v>0</v>
      </c>
      <c r="AF106" s="374" t="s">
        <v>3740</v>
      </c>
    </row>
    <row r="107" spans="1:32" ht="51" x14ac:dyDescent="0.2">
      <c r="A107" s="339">
        <v>104</v>
      </c>
      <c r="B107" s="372" t="s">
        <v>1080</v>
      </c>
      <c r="C107" s="310">
        <v>7</v>
      </c>
      <c r="D107" s="310" t="s">
        <v>110</v>
      </c>
      <c r="E107" s="381" t="s">
        <v>3713</v>
      </c>
      <c r="F107" s="381" t="s">
        <v>3714</v>
      </c>
      <c r="G107" s="365" t="s">
        <v>3715</v>
      </c>
      <c r="H107" s="365" t="s">
        <v>3716</v>
      </c>
      <c r="I107" s="365" t="s">
        <v>3717</v>
      </c>
      <c r="J107" s="382" t="s">
        <v>3718</v>
      </c>
      <c r="K107" s="382" t="s">
        <v>3719</v>
      </c>
      <c r="L107" s="382" t="s">
        <v>3720</v>
      </c>
      <c r="M107" s="380"/>
      <c r="N107" s="399" t="s">
        <v>3721</v>
      </c>
      <c r="O107" s="381" t="s">
        <v>3741</v>
      </c>
      <c r="P107" s="381" t="s">
        <v>3727</v>
      </c>
      <c r="Q107" s="310">
        <v>1</v>
      </c>
      <c r="R107" s="377">
        <v>25000</v>
      </c>
      <c r="S107" s="371">
        <v>25000</v>
      </c>
      <c r="T107" s="384">
        <v>1</v>
      </c>
      <c r="U107" s="384">
        <v>1</v>
      </c>
      <c r="V107" s="365" t="s">
        <v>629</v>
      </c>
      <c r="W107" s="381">
        <v>12</v>
      </c>
      <c r="X107" s="381">
        <v>19</v>
      </c>
      <c r="Y107" s="381">
        <v>12</v>
      </c>
      <c r="Z107" s="310" t="s">
        <v>1079</v>
      </c>
      <c r="AA107" s="382" t="s">
        <v>3742</v>
      </c>
      <c r="AB107" s="310" t="s">
        <v>1079</v>
      </c>
      <c r="AC107" s="381">
        <v>4</v>
      </c>
      <c r="AD107" s="381">
        <v>2</v>
      </c>
      <c r="AE107" s="316">
        <v>0</v>
      </c>
      <c r="AF107" s="374" t="s">
        <v>3579</v>
      </c>
    </row>
    <row r="108" spans="1:32" ht="76.5" x14ac:dyDescent="0.2">
      <c r="A108" s="339">
        <v>105</v>
      </c>
      <c r="B108" s="372" t="s">
        <v>1080</v>
      </c>
      <c r="C108" s="310">
        <v>7</v>
      </c>
      <c r="D108" s="310" t="s">
        <v>110</v>
      </c>
      <c r="E108" s="381" t="s">
        <v>3713</v>
      </c>
      <c r="F108" s="381" t="s">
        <v>3714</v>
      </c>
      <c r="G108" s="365" t="s">
        <v>3715</v>
      </c>
      <c r="H108" s="365" t="s">
        <v>3716</v>
      </c>
      <c r="I108" s="365" t="s">
        <v>3717</v>
      </c>
      <c r="J108" s="382" t="s">
        <v>3718</v>
      </c>
      <c r="K108" s="382" t="s">
        <v>3719</v>
      </c>
      <c r="L108" s="389" t="s">
        <v>3720</v>
      </c>
      <c r="M108" s="380"/>
      <c r="N108" s="374" t="s">
        <v>3721</v>
      </c>
      <c r="O108" s="381" t="s">
        <v>3743</v>
      </c>
      <c r="P108" s="372" t="s">
        <v>3744</v>
      </c>
      <c r="Q108" s="310">
        <v>1</v>
      </c>
      <c r="R108" s="377">
        <v>60000</v>
      </c>
      <c r="S108" s="371">
        <v>60000</v>
      </c>
      <c r="T108" s="384">
        <v>1</v>
      </c>
      <c r="U108" s="384">
        <v>1</v>
      </c>
      <c r="V108" s="365" t="s">
        <v>655</v>
      </c>
      <c r="W108" s="384">
        <v>19</v>
      </c>
      <c r="X108" s="384">
        <v>45</v>
      </c>
      <c r="Y108" s="381">
        <v>12</v>
      </c>
      <c r="Z108" s="310" t="s">
        <v>1079</v>
      </c>
      <c r="AA108" s="381" t="s">
        <v>3745</v>
      </c>
      <c r="AB108" s="310" t="s">
        <v>1079</v>
      </c>
      <c r="AC108" s="372">
        <v>0</v>
      </c>
      <c r="AD108" s="372">
        <v>2</v>
      </c>
      <c r="AE108" s="312">
        <v>0</v>
      </c>
      <c r="AF108" s="380" t="s">
        <v>3746</v>
      </c>
    </row>
    <row r="109" spans="1:32" ht="63.75" x14ac:dyDescent="0.2">
      <c r="A109" s="339">
        <v>106</v>
      </c>
      <c r="B109" s="372" t="s">
        <v>1080</v>
      </c>
      <c r="C109" s="310">
        <v>7</v>
      </c>
      <c r="D109" s="310" t="s">
        <v>110</v>
      </c>
      <c r="E109" s="382" t="s">
        <v>3713</v>
      </c>
      <c r="F109" s="381" t="s">
        <v>3714</v>
      </c>
      <c r="G109" s="365" t="s">
        <v>3715</v>
      </c>
      <c r="H109" s="365" t="s">
        <v>3716</v>
      </c>
      <c r="I109" s="365" t="s">
        <v>3717</v>
      </c>
      <c r="J109" s="382" t="s">
        <v>3718</v>
      </c>
      <c r="K109" s="382" t="s">
        <v>3719</v>
      </c>
      <c r="L109" s="382" t="s">
        <v>3720</v>
      </c>
      <c r="M109" s="380"/>
      <c r="N109" s="375" t="s">
        <v>3721</v>
      </c>
      <c r="O109" s="381" t="s">
        <v>3747</v>
      </c>
      <c r="P109" s="372" t="s">
        <v>3748</v>
      </c>
      <c r="Q109" s="310">
        <v>1</v>
      </c>
      <c r="R109" s="377">
        <v>15000</v>
      </c>
      <c r="S109" s="371">
        <v>38000</v>
      </c>
      <c r="T109" s="384">
        <v>1</v>
      </c>
      <c r="U109" s="384">
        <v>1</v>
      </c>
      <c r="V109" s="365" t="s">
        <v>835</v>
      </c>
      <c r="W109" s="381">
        <v>110</v>
      </c>
      <c r="X109" s="381">
        <v>45</v>
      </c>
      <c r="Y109" s="381">
        <v>12</v>
      </c>
      <c r="Z109" s="310" t="s">
        <v>1079</v>
      </c>
      <c r="AA109" s="381" t="s">
        <v>3749</v>
      </c>
      <c r="AB109" s="310" t="s">
        <v>1079</v>
      </c>
      <c r="AC109" s="372">
        <v>92</v>
      </c>
      <c r="AD109" s="372">
        <v>1</v>
      </c>
      <c r="AE109" s="312">
        <v>0</v>
      </c>
      <c r="AF109" s="374" t="s">
        <v>3750</v>
      </c>
    </row>
    <row r="110" spans="1:32" ht="38.25" x14ac:dyDescent="0.2">
      <c r="A110" s="339">
        <v>107</v>
      </c>
      <c r="B110" s="312" t="s">
        <v>1080</v>
      </c>
      <c r="C110" s="310">
        <v>7</v>
      </c>
      <c r="D110" s="310" t="s">
        <v>110</v>
      </c>
      <c r="E110" s="392" t="s">
        <v>3713</v>
      </c>
      <c r="F110" s="310" t="s">
        <v>3714</v>
      </c>
      <c r="G110" s="311" t="s">
        <v>3715</v>
      </c>
      <c r="H110" s="311" t="s">
        <v>3716</v>
      </c>
      <c r="I110" s="311" t="s">
        <v>3717</v>
      </c>
      <c r="J110" s="380" t="s">
        <v>3718</v>
      </c>
      <c r="K110" s="380" t="s">
        <v>3719</v>
      </c>
      <c r="L110" s="380" t="s">
        <v>3720</v>
      </c>
      <c r="M110" s="312"/>
      <c r="N110" s="380" t="s">
        <v>3721</v>
      </c>
      <c r="O110" s="310" t="s">
        <v>3751</v>
      </c>
      <c r="P110" s="312" t="s">
        <v>3730</v>
      </c>
      <c r="Q110" s="310">
        <v>1</v>
      </c>
      <c r="R110" s="377">
        <v>10000</v>
      </c>
      <c r="S110" s="371">
        <v>20000</v>
      </c>
      <c r="T110" s="314">
        <v>1</v>
      </c>
      <c r="U110" s="314">
        <v>1</v>
      </c>
      <c r="V110" s="365" t="s">
        <v>839</v>
      </c>
      <c r="W110" s="384">
        <v>11</v>
      </c>
      <c r="X110" s="384">
        <v>45</v>
      </c>
      <c r="Y110" s="381">
        <v>12</v>
      </c>
      <c r="Z110" s="310" t="s">
        <v>1079</v>
      </c>
      <c r="AA110" s="312" t="s">
        <v>3752</v>
      </c>
      <c r="AB110" s="310" t="s">
        <v>1079</v>
      </c>
      <c r="AC110" s="312">
        <v>10</v>
      </c>
      <c r="AD110" s="312">
        <v>0</v>
      </c>
      <c r="AE110" s="386">
        <v>0</v>
      </c>
      <c r="AF110" s="326" t="s">
        <v>2339</v>
      </c>
    </row>
    <row r="111" spans="1:32" ht="51" x14ac:dyDescent="0.2">
      <c r="A111" s="339">
        <v>108</v>
      </c>
      <c r="B111" s="312" t="s">
        <v>1080</v>
      </c>
      <c r="C111" s="310">
        <v>7</v>
      </c>
      <c r="D111" s="310" t="s">
        <v>110</v>
      </c>
      <c r="E111" s="392" t="s">
        <v>3713</v>
      </c>
      <c r="F111" s="310" t="s">
        <v>3714</v>
      </c>
      <c r="G111" s="311" t="s">
        <v>3715</v>
      </c>
      <c r="H111" s="311" t="s">
        <v>3716</v>
      </c>
      <c r="I111" s="311" t="s">
        <v>3717</v>
      </c>
      <c r="J111" s="380" t="s">
        <v>3718</v>
      </c>
      <c r="K111" s="380" t="s">
        <v>3719</v>
      </c>
      <c r="L111" s="380" t="s">
        <v>3720</v>
      </c>
      <c r="M111" s="312"/>
      <c r="N111" s="380" t="s">
        <v>3721</v>
      </c>
      <c r="O111" s="310" t="s">
        <v>3753</v>
      </c>
      <c r="P111" s="312" t="s">
        <v>3727</v>
      </c>
      <c r="Q111" s="310">
        <v>1</v>
      </c>
      <c r="R111" s="377">
        <v>20000</v>
      </c>
      <c r="S111" s="371">
        <v>10000</v>
      </c>
      <c r="T111" s="314">
        <v>1</v>
      </c>
      <c r="U111" s="314">
        <v>1</v>
      </c>
      <c r="V111" s="365" t="s">
        <v>839</v>
      </c>
      <c r="W111" s="384">
        <v>11</v>
      </c>
      <c r="X111" s="384">
        <v>45</v>
      </c>
      <c r="Y111" s="381">
        <v>12</v>
      </c>
      <c r="Z111" s="310" t="s">
        <v>1079</v>
      </c>
      <c r="AA111" s="312" t="s">
        <v>3754</v>
      </c>
      <c r="AB111" s="310" t="s">
        <v>1079</v>
      </c>
      <c r="AC111" s="312">
        <v>5</v>
      </c>
      <c r="AD111" s="312">
        <v>0</v>
      </c>
      <c r="AE111" s="386">
        <v>0</v>
      </c>
      <c r="AF111" s="326" t="s">
        <v>3556</v>
      </c>
    </row>
    <row r="112" spans="1:32" ht="25.5" x14ac:dyDescent="0.2">
      <c r="A112" s="339">
        <v>109</v>
      </c>
      <c r="B112" s="372" t="s">
        <v>1080</v>
      </c>
      <c r="C112" s="310">
        <v>7</v>
      </c>
      <c r="D112" s="310" t="s">
        <v>100</v>
      </c>
      <c r="E112" s="310" t="s">
        <v>1123</v>
      </c>
      <c r="F112" s="381" t="s">
        <v>3755</v>
      </c>
      <c r="G112" s="365" t="s">
        <v>3756</v>
      </c>
      <c r="H112" s="365" t="s">
        <v>3757</v>
      </c>
      <c r="I112" s="365" t="s">
        <v>3758</v>
      </c>
      <c r="J112" s="382" t="s">
        <v>3759</v>
      </c>
      <c r="K112" s="382" t="s">
        <v>3760</v>
      </c>
      <c r="L112" s="385" t="s">
        <v>3761</v>
      </c>
      <c r="M112" s="380"/>
      <c r="N112" s="374" t="s">
        <v>3762</v>
      </c>
      <c r="O112" s="381" t="s">
        <v>3763</v>
      </c>
      <c r="P112" s="372" t="s">
        <v>3762</v>
      </c>
      <c r="Q112" s="310">
        <v>1</v>
      </c>
      <c r="R112" s="377">
        <v>5000</v>
      </c>
      <c r="S112" s="371">
        <v>5000</v>
      </c>
      <c r="T112" s="384">
        <v>1</v>
      </c>
      <c r="U112" s="384">
        <v>1</v>
      </c>
      <c r="V112" s="365" t="s">
        <v>136</v>
      </c>
      <c r="W112" s="381">
        <v>87</v>
      </c>
      <c r="X112" s="381">
        <v>1</v>
      </c>
      <c r="Y112" s="381">
        <v>12</v>
      </c>
      <c r="Z112" s="310" t="s">
        <v>1079</v>
      </c>
      <c r="AA112" s="381" t="s">
        <v>3764</v>
      </c>
      <c r="AB112" s="310" t="s">
        <v>1079</v>
      </c>
      <c r="AC112" s="372">
        <v>0</v>
      </c>
      <c r="AD112" s="372">
        <v>0</v>
      </c>
      <c r="AE112" s="386">
        <v>0</v>
      </c>
      <c r="AF112" s="374" t="s">
        <v>2296</v>
      </c>
    </row>
    <row r="113" spans="1:32" ht="25.5" x14ac:dyDescent="0.2">
      <c r="A113" s="339">
        <v>110</v>
      </c>
      <c r="B113" s="372" t="s">
        <v>1080</v>
      </c>
      <c r="C113" s="310">
        <v>7</v>
      </c>
      <c r="D113" s="310" t="s">
        <v>100</v>
      </c>
      <c r="E113" s="310" t="s">
        <v>1123</v>
      </c>
      <c r="F113" s="381" t="s">
        <v>2169</v>
      </c>
      <c r="G113" s="365" t="s">
        <v>2170</v>
      </c>
      <c r="H113" s="365">
        <v>28645559315</v>
      </c>
      <c r="I113" s="373" t="s">
        <v>2171</v>
      </c>
      <c r="J113" s="382" t="s">
        <v>2172</v>
      </c>
      <c r="K113" s="382" t="s">
        <v>2173</v>
      </c>
      <c r="L113" s="389" t="s">
        <v>2174</v>
      </c>
      <c r="M113" s="376" t="s">
        <v>2175</v>
      </c>
      <c r="N113" s="382" t="s">
        <v>2176</v>
      </c>
      <c r="O113" s="381" t="s">
        <v>3765</v>
      </c>
      <c r="P113" s="372" t="s">
        <v>2178</v>
      </c>
      <c r="Q113" s="310">
        <v>1</v>
      </c>
      <c r="R113" s="377">
        <v>5000</v>
      </c>
      <c r="S113" s="371">
        <v>5000</v>
      </c>
      <c r="T113" s="384">
        <v>1</v>
      </c>
      <c r="U113" s="384">
        <v>1</v>
      </c>
      <c r="V113" s="365" t="s">
        <v>587</v>
      </c>
      <c r="W113" s="381">
        <v>59</v>
      </c>
      <c r="X113" s="381">
        <v>1</v>
      </c>
      <c r="Y113" s="381">
        <v>12</v>
      </c>
      <c r="Z113" s="310" t="s">
        <v>1079</v>
      </c>
      <c r="AA113" s="381" t="s">
        <v>3766</v>
      </c>
      <c r="AB113" s="310" t="s">
        <v>1079</v>
      </c>
      <c r="AC113" s="381">
        <v>0</v>
      </c>
      <c r="AD113" s="310">
        <v>0</v>
      </c>
      <c r="AE113" s="316">
        <v>0</v>
      </c>
      <c r="AF113" s="380" t="s">
        <v>2296</v>
      </c>
    </row>
    <row r="114" spans="1:32" ht="38.25" x14ac:dyDescent="0.2">
      <c r="A114" s="339">
        <v>111</v>
      </c>
      <c r="B114" s="372" t="s">
        <v>1080</v>
      </c>
      <c r="C114" s="310">
        <v>7</v>
      </c>
      <c r="D114" s="310" t="s">
        <v>100</v>
      </c>
      <c r="E114" s="310" t="s">
        <v>1123</v>
      </c>
      <c r="F114" s="381" t="s">
        <v>3767</v>
      </c>
      <c r="G114" s="365" t="s">
        <v>3768</v>
      </c>
      <c r="H114" s="365">
        <v>48870180472</v>
      </c>
      <c r="I114" s="365" t="s">
        <v>3769</v>
      </c>
      <c r="J114" s="382" t="s">
        <v>3770</v>
      </c>
      <c r="K114" s="382" t="s">
        <v>3771</v>
      </c>
      <c r="L114" s="385" t="s">
        <v>3772</v>
      </c>
      <c r="M114" s="380"/>
      <c r="N114" s="382" t="s">
        <v>3773</v>
      </c>
      <c r="O114" s="381" t="s">
        <v>3774</v>
      </c>
      <c r="P114" s="381" t="s">
        <v>3773</v>
      </c>
      <c r="Q114" s="310">
        <v>1</v>
      </c>
      <c r="R114" s="377">
        <v>5000</v>
      </c>
      <c r="S114" s="371">
        <v>5000</v>
      </c>
      <c r="T114" s="384">
        <v>1</v>
      </c>
      <c r="U114" s="384">
        <v>1</v>
      </c>
      <c r="V114" s="365" t="s">
        <v>123</v>
      </c>
      <c r="W114" s="381">
        <v>22</v>
      </c>
      <c r="X114" s="262">
        <v>10</v>
      </c>
      <c r="Y114" s="381">
        <v>12</v>
      </c>
      <c r="Z114" s="310" t="s">
        <v>1079</v>
      </c>
      <c r="AA114" s="381" t="s">
        <v>3775</v>
      </c>
      <c r="AB114" s="310" t="s">
        <v>1079</v>
      </c>
      <c r="AC114" s="372">
        <v>0</v>
      </c>
      <c r="AD114" s="372">
        <v>0</v>
      </c>
      <c r="AE114" s="386">
        <v>0</v>
      </c>
      <c r="AF114" s="380" t="s">
        <v>2296</v>
      </c>
    </row>
    <row r="115" spans="1:32" ht="25.5" x14ac:dyDescent="0.2">
      <c r="A115" s="339">
        <v>112</v>
      </c>
      <c r="B115" s="312" t="s">
        <v>1080</v>
      </c>
      <c r="C115" s="310">
        <v>7</v>
      </c>
      <c r="D115" s="310" t="s">
        <v>100</v>
      </c>
      <c r="E115" s="310" t="s">
        <v>1123</v>
      </c>
      <c r="F115" s="133" t="s">
        <v>3776</v>
      </c>
      <c r="G115" s="311" t="s">
        <v>1298</v>
      </c>
      <c r="H115" s="311" t="s">
        <v>1297</v>
      </c>
      <c r="I115" s="311" t="s">
        <v>1299</v>
      </c>
      <c r="J115" s="301" t="s">
        <v>3777</v>
      </c>
      <c r="K115" s="380" t="s">
        <v>3778</v>
      </c>
      <c r="L115" s="380"/>
      <c r="M115" s="380"/>
      <c r="N115" s="392" t="s">
        <v>1301</v>
      </c>
      <c r="O115" s="310" t="s">
        <v>3779</v>
      </c>
      <c r="P115" s="310" t="s">
        <v>1301</v>
      </c>
      <c r="Q115" s="310">
        <v>1</v>
      </c>
      <c r="R115" s="377">
        <v>6663</v>
      </c>
      <c r="S115" s="371">
        <v>3331.5</v>
      </c>
      <c r="T115" s="314">
        <v>1</v>
      </c>
      <c r="U115" s="314">
        <v>1</v>
      </c>
      <c r="V115" s="315" t="s">
        <v>117</v>
      </c>
      <c r="W115" s="314">
        <v>4</v>
      </c>
      <c r="X115" s="314">
        <v>4</v>
      </c>
      <c r="Y115" s="310">
        <v>12</v>
      </c>
      <c r="Z115" s="310" t="s">
        <v>1079</v>
      </c>
      <c r="AA115" s="312" t="s">
        <v>3780</v>
      </c>
      <c r="AB115" s="310" t="s">
        <v>1079</v>
      </c>
      <c r="AC115" s="310">
        <v>0</v>
      </c>
      <c r="AD115" s="310">
        <v>0</v>
      </c>
      <c r="AE115" s="316">
        <v>0</v>
      </c>
      <c r="AF115" s="380" t="s">
        <v>3781</v>
      </c>
    </row>
    <row r="116" spans="1:32" ht="38.25" x14ac:dyDescent="0.2">
      <c r="A116" s="339">
        <v>113</v>
      </c>
      <c r="B116" s="372" t="s">
        <v>1080</v>
      </c>
      <c r="C116" s="310">
        <v>7</v>
      </c>
      <c r="D116" s="29" t="s">
        <v>100</v>
      </c>
      <c r="E116" s="310" t="s">
        <v>1123</v>
      </c>
      <c r="F116" s="310" t="s">
        <v>3782</v>
      </c>
      <c r="G116" s="311" t="s">
        <v>1126</v>
      </c>
      <c r="H116" s="311" t="s">
        <v>1127</v>
      </c>
      <c r="I116" s="311" t="s">
        <v>1128</v>
      </c>
      <c r="J116" s="380" t="s">
        <v>3783</v>
      </c>
      <c r="K116" s="312"/>
      <c r="L116" s="312"/>
      <c r="M116" s="312"/>
      <c r="N116" s="392" t="s">
        <v>1130</v>
      </c>
      <c r="O116" s="310" t="s">
        <v>3784</v>
      </c>
      <c r="P116" s="29"/>
      <c r="Q116" s="310">
        <v>1</v>
      </c>
      <c r="R116" s="377">
        <v>2000</v>
      </c>
      <c r="S116" s="371">
        <v>2000</v>
      </c>
      <c r="T116" s="314">
        <v>1</v>
      </c>
      <c r="U116" s="314">
        <v>1</v>
      </c>
      <c r="V116" s="365" t="s">
        <v>136</v>
      </c>
      <c r="W116" s="381">
        <v>4</v>
      </c>
      <c r="X116" s="381">
        <v>19</v>
      </c>
      <c r="Y116" s="381">
        <v>12</v>
      </c>
      <c r="Z116" s="310" t="s">
        <v>1079</v>
      </c>
      <c r="AA116" s="312" t="s">
        <v>3785</v>
      </c>
      <c r="AB116" s="310" t="s">
        <v>1079</v>
      </c>
      <c r="AC116" s="310">
        <v>0</v>
      </c>
      <c r="AD116" s="310">
        <v>0</v>
      </c>
      <c r="AE116" s="316">
        <v>0</v>
      </c>
      <c r="AF116" s="312" t="s">
        <v>3786</v>
      </c>
    </row>
    <row r="117" spans="1:32" ht="38.25" x14ac:dyDescent="0.2">
      <c r="A117" s="339">
        <v>114</v>
      </c>
      <c r="B117" s="372" t="s">
        <v>1080</v>
      </c>
      <c r="C117" s="310">
        <v>7</v>
      </c>
      <c r="D117" s="29" t="s">
        <v>100</v>
      </c>
      <c r="E117" s="312" t="s">
        <v>1123</v>
      </c>
      <c r="F117" s="388" t="s">
        <v>3787</v>
      </c>
      <c r="G117" s="367" t="s">
        <v>1287</v>
      </c>
      <c r="H117" s="367">
        <v>48646835982</v>
      </c>
      <c r="I117" s="367" t="s">
        <v>1288</v>
      </c>
      <c r="J117" s="390" t="s">
        <v>3788</v>
      </c>
      <c r="K117" s="390" t="s">
        <v>3789</v>
      </c>
      <c r="L117" s="389" t="s">
        <v>3790</v>
      </c>
      <c r="M117" s="380"/>
      <c r="N117" s="390" t="s">
        <v>1289</v>
      </c>
      <c r="O117" s="312" t="s">
        <v>3791</v>
      </c>
      <c r="P117" s="388" t="s">
        <v>1289</v>
      </c>
      <c r="Q117" s="310">
        <v>1</v>
      </c>
      <c r="R117" s="377">
        <v>2000</v>
      </c>
      <c r="S117" s="371">
        <v>4000</v>
      </c>
      <c r="T117" s="388">
        <v>1</v>
      </c>
      <c r="U117" s="388">
        <v>1</v>
      </c>
      <c r="V117" s="367" t="s">
        <v>790</v>
      </c>
      <c r="W117" s="388">
        <v>102</v>
      </c>
      <c r="X117" s="388">
        <v>23</v>
      </c>
      <c r="Y117" s="388">
        <v>12</v>
      </c>
      <c r="Z117" s="310" t="s">
        <v>1079</v>
      </c>
      <c r="AA117" s="388" t="s">
        <v>3792</v>
      </c>
      <c r="AB117" s="310" t="s">
        <v>1079</v>
      </c>
      <c r="AC117" s="312">
        <v>0</v>
      </c>
      <c r="AD117" s="312">
        <v>0</v>
      </c>
      <c r="AE117" s="386">
        <v>0</v>
      </c>
      <c r="AF117" s="380" t="s">
        <v>3793</v>
      </c>
    </row>
    <row r="118" spans="1:32" ht="51" x14ac:dyDescent="0.2">
      <c r="A118" s="339">
        <v>115</v>
      </c>
      <c r="B118" s="372" t="s">
        <v>1080</v>
      </c>
      <c r="C118" s="310">
        <v>7</v>
      </c>
      <c r="D118" s="29" t="s">
        <v>100</v>
      </c>
      <c r="E118" s="312" t="s">
        <v>1123</v>
      </c>
      <c r="F118" s="381" t="s">
        <v>3794</v>
      </c>
      <c r="G118" s="365" t="s">
        <v>3795</v>
      </c>
      <c r="H118" s="365">
        <v>17316715189</v>
      </c>
      <c r="I118" s="365" t="s">
        <v>3796</v>
      </c>
      <c r="J118" s="382" t="s">
        <v>3797</v>
      </c>
      <c r="K118" s="382" t="s">
        <v>3798</v>
      </c>
      <c r="L118" s="385" t="s">
        <v>3799</v>
      </c>
      <c r="M118" s="380" t="s">
        <v>3800</v>
      </c>
      <c r="N118" s="382" t="s">
        <v>3801</v>
      </c>
      <c r="O118" s="381" t="s">
        <v>3802</v>
      </c>
      <c r="P118" s="381" t="s">
        <v>3801</v>
      </c>
      <c r="Q118" s="310">
        <v>1</v>
      </c>
      <c r="R118" s="377">
        <v>5000</v>
      </c>
      <c r="S118" s="371">
        <v>5000</v>
      </c>
      <c r="T118" s="314">
        <v>1</v>
      </c>
      <c r="U118" s="314">
        <v>1</v>
      </c>
      <c r="V118" s="400" t="s">
        <v>587</v>
      </c>
      <c r="W118" s="314">
        <v>59</v>
      </c>
      <c r="X118" s="314">
        <v>1</v>
      </c>
      <c r="Y118" s="310">
        <v>12</v>
      </c>
      <c r="Z118" s="310" t="s">
        <v>1079</v>
      </c>
      <c r="AA118" s="312" t="s">
        <v>3803</v>
      </c>
      <c r="AB118" s="310" t="s">
        <v>1079</v>
      </c>
      <c r="AC118" s="310">
        <v>0</v>
      </c>
      <c r="AD118" s="310">
        <v>0</v>
      </c>
      <c r="AE118" s="316">
        <v>0</v>
      </c>
      <c r="AF118" s="380" t="s">
        <v>2296</v>
      </c>
    </row>
    <row r="119" spans="1:32" ht="38.25" x14ac:dyDescent="0.2">
      <c r="A119" s="339">
        <v>116</v>
      </c>
      <c r="B119" s="372" t="s">
        <v>1080</v>
      </c>
      <c r="C119" s="310">
        <v>7</v>
      </c>
      <c r="D119" s="310" t="s">
        <v>100</v>
      </c>
      <c r="E119" s="312" t="s">
        <v>1123</v>
      </c>
      <c r="F119" s="310" t="s">
        <v>3804</v>
      </c>
      <c r="G119" s="311" t="s">
        <v>3805</v>
      </c>
      <c r="H119" s="311" t="s">
        <v>3806</v>
      </c>
      <c r="I119" s="311" t="s">
        <v>3807</v>
      </c>
      <c r="J119" s="380" t="s">
        <v>3808</v>
      </c>
      <c r="K119" s="380" t="s">
        <v>3809</v>
      </c>
      <c r="L119" s="312"/>
      <c r="M119" s="312"/>
      <c r="N119" s="392" t="s">
        <v>3810</v>
      </c>
      <c r="O119" s="310" t="s">
        <v>3811</v>
      </c>
      <c r="P119" s="310" t="s">
        <v>3810</v>
      </c>
      <c r="Q119" s="310">
        <v>1</v>
      </c>
      <c r="R119" s="377">
        <v>14500</v>
      </c>
      <c r="S119" s="371">
        <v>14500</v>
      </c>
      <c r="T119" s="314">
        <v>1</v>
      </c>
      <c r="U119" s="314">
        <v>1</v>
      </c>
      <c r="V119" s="315" t="s">
        <v>668</v>
      </c>
      <c r="W119" s="314">
        <v>33</v>
      </c>
      <c r="X119" s="314">
        <v>6</v>
      </c>
      <c r="Y119" s="310">
        <v>12</v>
      </c>
      <c r="Z119" s="310" t="s">
        <v>1079</v>
      </c>
      <c r="AA119" s="312" t="s">
        <v>3812</v>
      </c>
      <c r="AB119" s="310" t="s">
        <v>1079</v>
      </c>
      <c r="AC119" s="310">
        <v>0</v>
      </c>
      <c r="AD119" s="310">
        <v>0</v>
      </c>
      <c r="AE119" s="316">
        <v>0</v>
      </c>
      <c r="AF119" s="380" t="s">
        <v>3813</v>
      </c>
    </row>
    <row r="120" spans="1:32" ht="25.5" x14ac:dyDescent="0.2">
      <c r="A120" s="339">
        <v>117</v>
      </c>
      <c r="B120" s="372" t="s">
        <v>1080</v>
      </c>
      <c r="C120" s="310">
        <v>7</v>
      </c>
      <c r="D120" s="29" t="s">
        <v>100</v>
      </c>
      <c r="E120" s="312" t="s">
        <v>1123</v>
      </c>
      <c r="F120" s="310" t="s">
        <v>3814</v>
      </c>
      <c r="G120" s="311" t="s">
        <v>3468</v>
      </c>
      <c r="H120" s="311" t="s">
        <v>3469</v>
      </c>
      <c r="I120" s="311" t="s">
        <v>3470</v>
      </c>
      <c r="J120" s="380" t="s">
        <v>3815</v>
      </c>
      <c r="K120" s="387" t="s">
        <v>3816</v>
      </c>
      <c r="L120" s="401" t="s">
        <v>3817</v>
      </c>
      <c r="M120" s="312"/>
      <c r="N120" s="392" t="s">
        <v>3475</v>
      </c>
      <c r="O120" s="310" t="s">
        <v>3818</v>
      </c>
      <c r="P120" s="310" t="s">
        <v>3475</v>
      </c>
      <c r="Q120" s="310">
        <v>1</v>
      </c>
      <c r="R120" s="377">
        <v>5000</v>
      </c>
      <c r="S120" s="371">
        <v>5000</v>
      </c>
      <c r="T120" s="314">
        <v>1</v>
      </c>
      <c r="U120" s="314">
        <v>1</v>
      </c>
      <c r="V120" s="315" t="s">
        <v>645</v>
      </c>
      <c r="W120" s="314">
        <v>6</v>
      </c>
      <c r="X120" s="314">
        <v>18</v>
      </c>
      <c r="Y120" s="310">
        <v>12</v>
      </c>
      <c r="Z120" s="310" t="s">
        <v>1079</v>
      </c>
      <c r="AA120" s="312" t="s">
        <v>3818</v>
      </c>
      <c r="AB120" s="310" t="s">
        <v>1079</v>
      </c>
      <c r="AC120" s="310">
        <v>0</v>
      </c>
      <c r="AD120" s="310">
        <v>0</v>
      </c>
      <c r="AE120" s="316">
        <v>0</v>
      </c>
      <c r="AF120" s="380" t="s">
        <v>2296</v>
      </c>
    </row>
    <row r="121" spans="1:32" ht="25.5" x14ac:dyDescent="0.2">
      <c r="A121" s="339">
        <v>118</v>
      </c>
      <c r="B121" s="372" t="s">
        <v>1080</v>
      </c>
      <c r="C121" s="310">
        <v>7</v>
      </c>
      <c r="D121" s="29" t="s">
        <v>100</v>
      </c>
      <c r="E121" s="312" t="s">
        <v>1123</v>
      </c>
      <c r="F121" s="310" t="s">
        <v>3819</v>
      </c>
      <c r="G121" s="311" t="s">
        <v>3820</v>
      </c>
      <c r="H121" s="311" t="s">
        <v>3821</v>
      </c>
      <c r="I121" s="311" t="s">
        <v>3822</v>
      </c>
      <c r="J121" s="312" t="s">
        <v>3823</v>
      </c>
      <c r="K121" s="387" t="s">
        <v>3824</v>
      </c>
      <c r="L121" s="401" t="s">
        <v>3825</v>
      </c>
      <c r="M121" s="376" t="s">
        <v>3826</v>
      </c>
      <c r="N121" s="392" t="s">
        <v>3827</v>
      </c>
      <c r="O121" s="310" t="s">
        <v>3828</v>
      </c>
      <c r="P121" s="310" t="s">
        <v>3827</v>
      </c>
      <c r="Q121" s="310">
        <v>1</v>
      </c>
      <c r="R121" s="377">
        <v>1000</v>
      </c>
      <c r="S121" s="371">
        <v>1000</v>
      </c>
      <c r="T121" s="314">
        <v>1</v>
      </c>
      <c r="U121" s="314">
        <v>1</v>
      </c>
      <c r="V121" s="315" t="s">
        <v>788</v>
      </c>
      <c r="W121" s="314">
        <v>55</v>
      </c>
      <c r="X121" s="314">
        <v>31</v>
      </c>
      <c r="Y121" s="310">
        <v>12</v>
      </c>
      <c r="Z121" s="310" t="s">
        <v>1079</v>
      </c>
      <c r="AA121" s="312" t="s">
        <v>3829</v>
      </c>
      <c r="AB121" s="310" t="s">
        <v>1079</v>
      </c>
      <c r="AC121" s="310">
        <v>0</v>
      </c>
      <c r="AD121" s="310">
        <v>0</v>
      </c>
      <c r="AE121" s="316">
        <v>0</v>
      </c>
      <c r="AF121" s="380" t="s">
        <v>3830</v>
      </c>
    </row>
    <row r="122" spans="1:32" ht="38.25" x14ac:dyDescent="0.2">
      <c r="A122" s="339">
        <v>119</v>
      </c>
      <c r="B122" s="372" t="s">
        <v>1080</v>
      </c>
      <c r="C122" s="310">
        <v>7</v>
      </c>
      <c r="D122" s="29" t="s">
        <v>100</v>
      </c>
      <c r="E122" s="312" t="s">
        <v>1123</v>
      </c>
      <c r="F122" s="310" t="s">
        <v>3831</v>
      </c>
      <c r="G122" s="311" t="s">
        <v>3832</v>
      </c>
      <c r="H122" s="311" t="s">
        <v>3833</v>
      </c>
      <c r="I122" s="311" t="s">
        <v>3834</v>
      </c>
      <c r="J122" s="380" t="s">
        <v>3835</v>
      </c>
      <c r="K122" s="380" t="s">
        <v>3836</v>
      </c>
      <c r="L122" s="376" t="s">
        <v>3837</v>
      </c>
      <c r="M122" s="376" t="s">
        <v>3838</v>
      </c>
      <c r="N122" s="392" t="s">
        <v>3839</v>
      </c>
      <c r="O122" s="310" t="s">
        <v>3840</v>
      </c>
      <c r="P122" s="310" t="s">
        <v>3839</v>
      </c>
      <c r="Q122" s="310">
        <v>1</v>
      </c>
      <c r="R122" s="377">
        <v>1500</v>
      </c>
      <c r="S122" s="371">
        <v>1500</v>
      </c>
      <c r="T122" s="314">
        <v>1</v>
      </c>
      <c r="U122" s="314">
        <v>1</v>
      </c>
      <c r="V122" s="315" t="s">
        <v>788</v>
      </c>
      <c r="W122" s="314">
        <v>55</v>
      </c>
      <c r="X122" s="314">
        <v>4</v>
      </c>
      <c r="Y122" s="310">
        <v>12</v>
      </c>
      <c r="Z122" s="310" t="s">
        <v>1079</v>
      </c>
      <c r="AA122" s="312" t="s">
        <v>3841</v>
      </c>
      <c r="AB122" s="310" t="s">
        <v>1079</v>
      </c>
      <c r="AC122" s="310">
        <v>0</v>
      </c>
      <c r="AD122" s="310">
        <v>0</v>
      </c>
      <c r="AE122" s="316">
        <v>0</v>
      </c>
      <c r="AF122" s="380" t="s">
        <v>2154</v>
      </c>
    </row>
    <row r="123" spans="1:32" ht="25.5" x14ac:dyDescent="0.2">
      <c r="A123" s="339">
        <v>120</v>
      </c>
      <c r="B123" s="372" t="s">
        <v>1080</v>
      </c>
      <c r="C123" s="310">
        <v>7</v>
      </c>
      <c r="D123" s="29" t="s">
        <v>100</v>
      </c>
      <c r="E123" s="312" t="s">
        <v>1123</v>
      </c>
      <c r="F123" s="402" t="s">
        <v>3842</v>
      </c>
      <c r="G123" s="311" t="s">
        <v>3843</v>
      </c>
      <c r="H123" s="311" t="s">
        <v>3844</v>
      </c>
      <c r="I123" s="311" t="s">
        <v>3845</v>
      </c>
      <c r="J123" s="380" t="s">
        <v>3846</v>
      </c>
      <c r="K123" s="380" t="s">
        <v>3847</v>
      </c>
      <c r="L123" s="376" t="s">
        <v>3848</v>
      </c>
      <c r="M123" s="376" t="s">
        <v>3849</v>
      </c>
      <c r="N123" s="392" t="s">
        <v>3850</v>
      </c>
      <c r="O123" s="310" t="s">
        <v>3851</v>
      </c>
      <c r="P123" s="310" t="s">
        <v>3850</v>
      </c>
      <c r="Q123" s="310">
        <v>1</v>
      </c>
      <c r="R123" s="377">
        <v>5000</v>
      </c>
      <c r="S123" s="371">
        <v>5000</v>
      </c>
      <c r="T123" s="314">
        <v>1</v>
      </c>
      <c r="U123" s="314">
        <v>1</v>
      </c>
      <c r="V123" s="315" t="s">
        <v>589</v>
      </c>
      <c r="W123" s="314">
        <v>9</v>
      </c>
      <c r="X123" s="314">
        <v>39</v>
      </c>
      <c r="Y123" s="310">
        <v>12</v>
      </c>
      <c r="Z123" s="310" t="s">
        <v>1079</v>
      </c>
      <c r="AA123" s="312" t="s">
        <v>3852</v>
      </c>
      <c r="AB123" s="310" t="s">
        <v>1079</v>
      </c>
      <c r="AC123" s="310">
        <v>0</v>
      </c>
      <c r="AD123" s="310">
        <v>0</v>
      </c>
      <c r="AE123" s="316">
        <v>0</v>
      </c>
      <c r="AF123" s="380" t="s">
        <v>3853</v>
      </c>
    </row>
    <row r="124" spans="1:32" ht="114.75" x14ac:dyDescent="0.2">
      <c r="A124" s="339">
        <v>121</v>
      </c>
      <c r="B124" s="372" t="s">
        <v>1080</v>
      </c>
      <c r="C124" s="310">
        <v>7</v>
      </c>
      <c r="D124" s="381" t="s">
        <v>113</v>
      </c>
      <c r="E124" s="310" t="s">
        <v>3854</v>
      </c>
      <c r="F124" s="381" t="s">
        <v>3855</v>
      </c>
      <c r="G124" s="365" t="s">
        <v>3856</v>
      </c>
      <c r="H124" s="365" t="s">
        <v>3857</v>
      </c>
      <c r="I124" s="365" t="s">
        <v>3858</v>
      </c>
      <c r="J124" s="382" t="s">
        <v>3859</v>
      </c>
      <c r="K124" s="382" t="s">
        <v>3860</v>
      </c>
      <c r="L124" s="385" t="s">
        <v>3861</v>
      </c>
      <c r="M124" s="380"/>
      <c r="N124" s="382" t="s">
        <v>3862</v>
      </c>
      <c r="O124" s="381" t="s">
        <v>3863</v>
      </c>
      <c r="P124" s="381" t="s">
        <v>3864</v>
      </c>
      <c r="Q124" s="310">
        <v>1</v>
      </c>
      <c r="R124" s="377">
        <v>7000</v>
      </c>
      <c r="S124" s="371">
        <v>7000</v>
      </c>
      <c r="T124" s="384">
        <v>1</v>
      </c>
      <c r="U124" s="384">
        <v>1</v>
      </c>
      <c r="V124" s="366" t="s">
        <v>786</v>
      </c>
      <c r="W124" s="384">
        <v>11</v>
      </c>
      <c r="X124" s="384">
        <v>29</v>
      </c>
      <c r="Y124" s="310">
        <v>12</v>
      </c>
      <c r="Z124" s="310" t="s">
        <v>1079</v>
      </c>
      <c r="AA124" s="381" t="s">
        <v>3865</v>
      </c>
      <c r="AB124" s="310" t="s">
        <v>1079</v>
      </c>
      <c r="AC124" s="312">
        <v>8</v>
      </c>
      <c r="AD124" s="312">
        <v>7</v>
      </c>
      <c r="AE124" s="312">
        <v>0</v>
      </c>
      <c r="AF124" s="392" t="s">
        <v>3866</v>
      </c>
    </row>
    <row r="125" spans="1:32" ht="39" thickBot="1" x14ac:dyDescent="0.25">
      <c r="A125" s="339">
        <v>122</v>
      </c>
      <c r="B125" s="372" t="s">
        <v>1080</v>
      </c>
      <c r="C125" s="310">
        <v>7</v>
      </c>
      <c r="D125" s="372" t="s">
        <v>113</v>
      </c>
      <c r="E125" s="312" t="s">
        <v>3854</v>
      </c>
      <c r="F125" s="381" t="s">
        <v>3755</v>
      </c>
      <c r="G125" s="365" t="s">
        <v>3756</v>
      </c>
      <c r="H125" s="365" t="s">
        <v>3757</v>
      </c>
      <c r="I125" s="365" t="s">
        <v>3758</v>
      </c>
      <c r="J125" s="382" t="s">
        <v>3759</v>
      </c>
      <c r="K125" s="382" t="s">
        <v>3760</v>
      </c>
      <c r="L125" s="385" t="s">
        <v>3761</v>
      </c>
      <c r="M125" s="380"/>
      <c r="N125" s="374" t="s">
        <v>3762</v>
      </c>
      <c r="O125" s="381" t="s">
        <v>3867</v>
      </c>
      <c r="P125" s="372" t="s">
        <v>3762</v>
      </c>
      <c r="Q125" s="310">
        <v>1</v>
      </c>
      <c r="R125" s="377">
        <v>3596.41</v>
      </c>
      <c r="S125" s="371">
        <v>3596.41</v>
      </c>
      <c r="T125" s="384">
        <v>1</v>
      </c>
      <c r="U125" s="384">
        <v>1</v>
      </c>
      <c r="V125" s="365" t="s">
        <v>136</v>
      </c>
      <c r="W125" s="381">
        <v>87</v>
      </c>
      <c r="X125" s="381">
        <v>1</v>
      </c>
      <c r="Y125" s="381">
        <v>12</v>
      </c>
      <c r="Z125" s="310" t="s">
        <v>1079</v>
      </c>
      <c r="AA125" s="381" t="s">
        <v>3868</v>
      </c>
      <c r="AB125" s="310" t="s">
        <v>1079</v>
      </c>
      <c r="AC125" s="372">
        <v>1</v>
      </c>
      <c r="AD125" s="372">
        <v>0</v>
      </c>
      <c r="AE125" s="386">
        <v>0</v>
      </c>
      <c r="AF125" s="382" t="s">
        <v>3869</v>
      </c>
    </row>
    <row r="126" spans="1:32" ht="39" thickBot="1" x14ac:dyDescent="0.25">
      <c r="A126" s="339">
        <v>123</v>
      </c>
      <c r="B126" s="372" t="s">
        <v>1080</v>
      </c>
      <c r="C126" s="310">
        <v>7</v>
      </c>
      <c r="D126" s="310" t="s">
        <v>100</v>
      </c>
      <c r="E126" s="310" t="s">
        <v>1123</v>
      </c>
      <c r="F126" s="381" t="s">
        <v>3870</v>
      </c>
      <c r="G126" s="365" t="s">
        <v>2181</v>
      </c>
      <c r="H126" s="365">
        <v>98422012846</v>
      </c>
      <c r="I126" s="365" t="s">
        <v>3252</v>
      </c>
      <c r="J126" s="382" t="s">
        <v>2183</v>
      </c>
      <c r="K126" s="382" t="s">
        <v>3871</v>
      </c>
      <c r="L126" s="385" t="s">
        <v>2185</v>
      </c>
      <c r="M126" s="376" t="s">
        <v>2186</v>
      </c>
      <c r="N126" s="382" t="s">
        <v>2187</v>
      </c>
      <c r="O126" s="381" t="s">
        <v>3872</v>
      </c>
      <c r="P126" s="381"/>
      <c r="Q126" s="310">
        <v>1</v>
      </c>
      <c r="R126" s="377">
        <v>8966.49</v>
      </c>
      <c r="S126" s="371">
        <v>8966.49</v>
      </c>
      <c r="T126" s="384">
        <v>1</v>
      </c>
      <c r="U126" s="384">
        <v>1</v>
      </c>
      <c r="V126" s="368" t="s">
        <v>418</v>
      </c>
      <c r="W126" s="391">
        <v>46</v>
      </c>
      <c r="X126" s="403">
        <v>19</v>
      </c>
      <c r="Y126" s="381">
        <v>12</v>
      </c>
      <c r="Z126" s="310" t="s">
        <v>1079</v>
      </c>
      <c r="AA126" s="372" t="s">
        <v>3873</v>
      </c>
      <c r="AB126" s="310" t="s">
        <v>1079</v>
      </c>
      <c r="AC126" s="372">
        <v>0</v>
      </c>
      <c r="AD126" s="312">
        <v>0</v>
      </c>
      <c r="AE126" s="386">
        <v>0</v>
      </c>
      <c r="AF126" s="392" t="s">
        <v>3874</v>
      </c>
    </row>
    <row r="127" spans="1:32" ht="51" x14ac:dyDescent="0.2">
      <c r="A127" s="339">
        <v>124</v>
      </c>
      <c r="B127" s="372" t="s">
        <v>1080</v>
      </c>
      <c r="C127" s="310">
        <v>7</v>
      </c>
      <c r="D127" s="310" t="s">
        <v>100</v>
      </c>
      <c r="E127" s="312" t="s">
        <v>1123</v>
      </c>
      <c r="F127" s="381" t="s">
        <v>2194</v>
      </c>
      <c r="G127" s="365" t="s">
        <v>2195</v>
      </c>
      <c r="H127" s="365">
        <v>71954510830</v>
      </c>
      <c r="I127" s="365" t="s">
        <v>2196</v>
      </c>
      <c r="J127" s="382" t="s">
        <v>2197</v>
      </c>
      <c r="K127" s="382" t="s">
        <v>2198</v>
      </c>
      <c r="L127" s="389" t="s">
        <v>2199</v>
      </c>
      <c r="M127" s="376" t="s">
        <v>2200</v>
      </c>
      <c r="N127" s="382" t="s">
        <v>2201</v>
      </c>
      <c r="O127" s="381" t="s">
        <v>2202</v>
      </c>
      <c r="P127" s="381" t="s">
        <v>2201</v>
      </c>
      <c r="Q127" s="310">
        <v>1</v>
      </c>
      <c r="R127" s="377">
        <v>5000</v>
      </c>
      <c r="S127" s="371">
        <v>5000</v>
      </c>
      <c r="T127" s="384">
        <v>1</v>
      </c>
      <c r="U127" s="384">
        <v>1</v>
      </c>
      <c r="V127" s="366" t="s">
        <v>587</v>
      </c>
      <c r="W127" s="381">
        <v>49</v>
      </c>
      <c r="X127" s="381">
        <v>1</v>
      </c>
      <c r="Y127" s="381">
        <v>12</v>
      </c>
      <c r="Z127" s="310" t="s">
        <v>1079</v>
      </c>
      <c r="AA127" s="381" t="s">
        <v>3875</v>
      </c>
      <c r="AB127" s="310" t="s">
        <v>1079</v>
      </c>
      <c r="AC127" s="372">
        <v>0</v>
      </c>
      <c r="AD127" s="312">
        <v>0</v>
      </c>
      <c r="AE127" s="386">
        <v>0</v>
      </c>
      <c r="AF127" s="380" t="s">
        <v>2296</v>
      </c>
    </row>
    <row r="128" spans="1:32" ht="25.5" x14ac:dyDescent="0.2">
      <c r="A128" s="339">
        <v>125</v>
      </c>
      <c r="B128" s="298" t="s">
        <v>1080</v>
      </c>
      <c r="C128" s="404">
        <v>7</v>
      </c>
      <c r="D128" s="299" t="s">
        <v>1017</v>
      </c>
      <c r="E128" s="405" t="s">
        <v>1414</v>
      </c>
      <c r="F128" s="29" t="s">
        <v>1415</v>
      </c>
      <c r="G128" s="311" t="s">
        <v>1416</v>
      </c>
      <c r="H128" s="406" t="s">
        <v>1417</v>
      </c>
      <c r="I128" s="406" t="s">
        <v>1418</v>
      </c>
      <c r="J128" s="310" t="s">
        <v>1419</v>
      </c>
      <c r="K128" s="138"/>
      <c r="L128" s="313" t="s">
        <v>1420</v>
      </c>
      <c r="M128" s="407" t="s">
        <v>1421</v>
      </c>
      <c r="N128" s="310" t="s">
        <v>1422</v>
      </c>
      <c r="O128" s="310" t="s">
        <v>1423</v>
      </c>
      <c r="P128" s="310" t="s">
        <v>1424</v>
      </c>
      <c r="Q128" s="310">
        <v>1</v>
      </c>
      <c r="R128" s="408">
        <v>44000</v>
      </c>
      <c r="S128" s="305">
        <v>44000</v>
      </c>
      <c r="T128" s="297">
        <v>1</v>
      </c>
      <c r="U128" s="314">
        <v>1</v>
      </c>
      <c r="V128" s="362" t="s">
        <v>764</v>
      </c>
      <c r="W128" s="314">
        <v>11</v>
      </c>
      <c r="X128" s="311">
        <v>33</v>
      </c>
      <c r="Y128" s="310">
        <v>12</v>
      </c>
      <c r="Z128" s="310" t="s">
        <v>1079</v>
      </c>
      <c r="AA128" s="409" t="s">
        <v>1425</v>
      </c>
      <c r="AB128" s="310" t="s">
        <v>1079</v>
      </c>
      <c r="AC128" s="310">
        <v>0</v>
      </c>
      <c r="AD128" s="310">
        <v>1</v>
      </c>
      <c r="AE128" s="316">
        <v>1</v>
      </c>
      <c r="AF128" s="316"/>
    </row>
    <row r="129" spans="1:32" ht="25.5" x14ac:dyDescent="0.2">
      <c r="A129" s="339">
        <v>126</v>
      </c>
      <c r="B129" s="310" t="s">
        <v>1080</v>
      </c>
      <c r="C129" s="404">
        <v>7</v>
      </c>
      <c r="D129" s="299" t="s">
        <v>1017</v>
      </c>
      <c r="E129" s="405" t="s">
        <v>1414</v>
      </c>
      <c r="F129" s="29" t="s">
        <v>1415</v>
      </c>
      <c r="G129" s="133" t="s">
        <v>1416</v>
      </c>
      <c r="H129" s="406" t="s">
        <v>1417</v>
      </c>
      <c r="I129" s="406" t="s">
        <v>1418</v>
      </c>
      <c r="J129" s="310" t="s">
        <v>1419</v>
      </c>
      <c r="K129" s="138"/>
      <c r="L129" s="313" t="s">
        <v>1420</v>
      </c>
      <c r="M129" s="407" t="s">
        <v>1421</v>
      </c>
      <c r="N129" s="310" t="s">
        <v>1422</v>
      </c>
      <c r="O129" s="386" t="s">
        <v>1426</v>
      </c>
      <c r="P129" s="310" t="s">
        <v>1427</v>
      </c>
      <c r="Q129" s="310">
        <v>1</v>
      </c>
      <c r="R129" s="408">
        <v>6000</v>
      </c>
      <c r="S129" s="305">
        <v>6000</v>
      </c>
      <c r="T129" s="297">
        <v>1</v>
      </c>
      <c r="U129" s="314">
        <v>1</v>
      </c>
      <c r="V129" s="362" t="s">
        <v>764</v>
      </c>
      <c r="W129" s="314">
        <v>11</v>
      </c>
      <c r="X129" s="311">
        <v>33</v>
      </c>
      <c r="Y129" s="310">
        <v>12</v>
      </c>
      <c r="Z129" s="310" t="s">
        <v>1079</v>
      </c>
      <c r="AA129" s="392" t="s">
        <v>1428</v>
      </c>
      <c r="AB129" s="310" t="s">
        <v>1079</v>
      </c>
      <c r="AC129" s="310">
        <v>0</v>
      </c>
      <c r="AD129" s="310">
        <v>0</v>
      </c>
      <c r="AE129" s="316">
        <v>1</v>
      </c>
      <c r="AF129" s="316"/>
    </row>
    <row r="130" spans="1:32" ht="25.5" x14ac:dyDescent="0.2">
      <c r="A130" s="339">
        <v>127</v>
      </c>
      <c r="B130" s="310" t="s">
        <v>1080</v>
      </c>
      <c r="C130" s="404">
        <v>7</v>
      </c>
      <c r="D130" s="299" t="s">
        <v>1017</v>
      </c>
      <c r="E130" s="405" t="s">
        <v>1414</v>
      </c>
      <c r="F130" s="29" t="s">
        <v>1415</v>
      </c>
      <c r="G130" s="133" t="s">
        <v>1416</v>
      </c>
      <c r="H130" s="406" t="s">
        <v>1417</v>
      </c>
      <c r="I130" s="406" t="s">
        <v>1418</v>
      </c>
      <c r="J130" s="310" t="s">
        <v>1419</v>
      </c>
      <c r="K130" s="138"/>
      <c r="L130" s="313" t="s">
        <v>1420</v>
      </c>
      <c r="M130" s="407" t="s">
        <v>1421</v>
      </c>
      <c r="N130" s="310" t="s">
        <v>1422</v>
      </c>
      <c r="O130" s="386" t="s">
        <v>1429</v>
      </c>
      <c r="P130" s="310" t="s">
        <v>1422</v>
      </c>
      <c r="Q130" s="310">
        <v>2</v>
      </c>
      <c r="R130" s="408">
        <v>2000</v>
      </c>
      <c r="S130" s="305">
        <v>2000</v>
      </c>
      <c r="T130" s="297">
        <v>1</v>
      </c>
      <c r="U130" s="314">
        <v>1</v>
      </c>
      <c r="V130" s="362" t="s">
        <v>764</v>
      </c>
      <c r="W130" s="314">
        <v>88</v>
      </c>
      <c r="X130" s="311">
        <v>33</v>
      </c>
      <c r="Y130" s="310">
        <v>12</v>
      </c>
      <c r="Z130" s="310" t="s">
        <v>1079</v>
      </c>
      <c r="AA130" s="409" t="s">
        <v>1430</v>
      </c>
      <c r="AB130" s="310" t="s">
        <v>1079</v>
      </c>
      <c r="AC130" s="310">
        <v>0</v>
      </c>
      <c r="AD130" s="310">
        <v>0</v>
      </c>
      <c r="AE130" s="316">
        <v>1</v>
      </c>
      <c r="AF130" s="316"/>
    </row>
    <row r="131" spans="1:32" ht="38.25" x14ac:dyDescent="0.2">
      <c r="A131" s="339">
        <v>128</v>
      </c>
      <c r="B131" s="310" t="s">
        <v>1080</v>
      </c>
      <c r="C131" s="404">
        <v>7</v>
      </c>
      <c r="D131" s="299" t="s">
        <v>1017</v>
      </c>
      <c r="E131" s="405" t="s">
        <v>1414</v>
      </c>
      <c r="F131" s="310" t="s">
        <v>1415</v>
      </c>
      <c r="G131" s="133" t="s">
        <v>1416</v>
      </c>
      <c r="H131" s="406" t="s">
        <v>1417</v>
      </c>
      <c r="I131" s="406" t="s">
        <v>1418</v>
      </c>
      <c r="J131" s="310" t="s">
        <v>1419</v>
      </c>
      <c r="K131" s="138"/>
      <c r="L131" s="313" t="s">
        <v>1420</v>
      </c>
      <c r="M131" s="407" t="s">
        <v>1421</v>
      </c>
      <c r="N131" s="310" t="s">
        <v>1422</v>
      </c>
      <c r="O131" s="310" t="s">
        <v>1431</v>
      </c>
      <c r="P131" s="410" t="s">
        <v>1427</v>
      </c>
      <c r="Q131" s="310">
        <v>1</v>
      </c>
      <c r="R131" s="408">
        <v>5000</v>
      </c>
      <c r="S131" s="305">
        <v>5000</v>
      </c>
      <c r="T131" s="297">
        <v>1</v>
      </c>
      <c r="U131" s="314">
        <v>1</v>
      </c>
      <c r="V131" s="362" t="s">
        <v>764</v>
      </c>
      <c r="W131" s="314">
        <v>11</v>
      </c>
      <c r="X131" s="314">
        <v>7</v>
      </c>
      <c r="Y131" s="29">
        <v>12</v>
      </c>
      <c r="Z131" s="310" t="s">
        <v>1079</v>
      </c>
      <c r="AA131" s="392" t="s">
        <v>1432</v>
      </c>
      <c r="AB131" s="310" t="s">
        <v>1079</v>
      </c>
      <c r="AC131" s="310">
        <v>0</v>
      </c>
      <c r="AD131" s="310">
        <v>0</v>
      </c>
      <c r="AE131" s="310">
        <v>1</v>
      </c>
      <c r="AF131" s="316"/>
    </row>
    <row r="132" spans="1:32" ht="25.5" x14ac:dyDescent="0.2">
      <c r="A132" s="339">
        <v>129</v>
      </c>
      <c r="B132" s="310" t="s">
        <v>1080</v>
      </c>
      <c r="C132" s="404">
        <v>7</v>
      </c>
      <c r="D132" s="310" t="s">
        <v>100</v>
      </c>
      <c r="E132" s="405" t="s">
        <v>1433</v>
      </c>
      <c r="F132" s="310" t="s">
        <v>1415</v>
      </c>
      <c r="G132" s="133" t="s">
        <v>1416</v>
      </c>
      <c r="H132" s="406" t="s">
        <v>1417</v>
      </c>
      <c r="I132" s="406" t="s">
        <v>1418</v>
      </c>
      <c r="J132" s="310" t="s">
        <v>1419</v>
      </c>
      <c r="K132" s="138"/>
      <c r="L132" s="313" t="s">
        <v>1420</v>
      </c>
      <c r="M132" s="407" t="s">
        <v>1421</v>
      </c>
      <c r="N132" s="310" t="s">
        <v>1422</v>
      </c>
      <c r="O132" s="310" t="s">
        <v>1434</v>
      </c>
      <c r="P132" s="410" t="s">
        <v>1422</v>
      </c>
      <c r="Q132" s="310">
        <v>1</v>
      </c>
      <c r="R132" s="408">
        <v>15885</v>
      </c>
      <c r="S132" s="305">
        <v>15885</v>
      </c>
      <c r="T132" s="297">
        <v>1</v>
      </c>
      <c r="U132" s="314">
        <v>1</v>
      </c>
      <c r="V132" s="362" t="s">
        <v>764</v>
      </c>
      <c r="W132" s="314">
        <v>11</v>
      </c>
      <c r="X132" s="311">
        <v>33</v>
      </c>
      <c r="Y132" s="29">
        <v>12</v>
      </c>
      <c r="Z132" s="310" t="s">
        <v>1079</v>
      </c>
      <c r="AA132" s="392" t="s">
        <v>1435</v>
      </c>
      <c r="AB132" s="310" t="s">
        <v>1079</v>
      </c>
      <c r="AC132" s="310">
        <v>0</v>
      </c>
      <c r="AD132" s="310">
        <v>0</v>
      </c>
      <c r="AE132" s="310">
        <v>1</v>
      </c>
      <c r="AF132" s="316"/>
    </row>
    <row r="133" spans="1:32" ht="25.5" x14ac:dyDescent="0.2">
      <c r="A133" s="339">
        <v>130</v>
      </c>
      <c r="B133" s="310" t="s">
        <v>1080</v>
      </c>
      <c r="C133" s="404">
        <v>7</v>
      </c>
      <c r="D133" s="299" t="s">
        <v>1017</v>
      </c>
      <c r="E133" s="405" t="s">
        <v>1414</v>
      </c>
      <c r="F133" s="388" t="s">
        <v>1436</v>
      </c>
      <c r="G133" s="311" t="s">
        <v>1437</v>
      </c>
      <c r="H133" s="406" t="s">
        <v>1438</v>
      </c>
      <c r="I133" s="406" t="s">
        <v>1439</v>
      </c>
      <c r="J133" s="310" t="s">
        <v>1440</v>
      </c>
      <c r="K133" s="138"/>
      <c r="L133" s="313" t="s">
        <v>1441</v>
      </c>
      <c r="M133" s="313" t="s">
        <v>1442</v>
      </c>
      <c r="N133" s="310" t="s">
        <v>1443</v>
      </c>
      <c r="O133" s="310" t="s">
        <v>1423</v>
      </c>
      <c r="P133" s="310" t="s">
        <v>1444</v>
      </c>
      <c r="Q133" s="310">
        <v>1</v>
      </c>
      <c r="R133" s="377">
        <v>9000</v>
      </c>
      <c r="S133" s="371">
        <v>9000</v>
      </c>
      <c r="T133" s="314">
        <v>1</v>
      </c>
      <c r="U133" s="314">
        <v>1</v>
      </c>
      <c r="V133" s="362" t="s">
        <v>775</v>
      </c>
      <c r="W133" s="311">
        <v>88</v>
      </c>
      <c r="X133" s="311">
        <v>33</v>
      </c>
      <c r="Y133" s="310">
        <v>12</v>
      </c>
      <c r="Z133" s="310" t="s">
        <v>1079</v>
      </c>
      <c r="AA133" s="409" t="s">
        <v>1445</v>
      </c>
      <c r="AB133" s="310" t="s">
        <v>1079</v>
      </c>
      <c r="AC133" s="310">
        <v>0</v>
      </c>
      <c r="AD133" s="310">
        <v>0</v>
      </c>
      <c r="AE133" s="316">
        <v>1</v>
      </c>
      <c r="AF133" s="316"/>
    </row>
    <row r="134" spans="1:32" ht="25.5" x14ac:dyDescent="0.2">
      <c r="A134" s="339">
        <v>131</v>
      </c>
      <c r="B134" s="310" t="s">
        <v>1080</v>
      </c>
      <c r="C134" s="404">
        <v>7</v>
      </c>
      <c r="D134" s="299" t="s">
        <v>1017</v>
      </c>
      <c r="E134" s="405" t="s">
        <v>1414</v>
      </c>
      <c r="F134" s="388" t="s">
        <v>1436</v>
      </c>
      <c r="G134" s="311" t="s">
        <v>1437</v>
      </c>
      <c r="H134" s="406" t="s">
        <v>1438</v>
      </c>
      <c r="I134" s="406" t="s">
        <v>1439</v>
      </c>
      <c r="J134" s="310" t="s">
        <v>1440</v>
      </c>
      <c r="K134" s="411"/>
      <c r="L134" s="313" t="s">
        <v>1441</v>
      </c>
      <c r="M134" s="313" t="s">
        <v>1442</v>
      </c>
      <c r="N134" s="310" t="s">
        <v>1443</v>
      </c>
      <c r="O134" s="310" t="s">
        <v>1446</v>
      </c>
      <c r="P134" s="310" t="s">
        <v>1444</v>
      </c>
      <c r="Q134" s="310">
        <v>1</v>
      </c>
      <c r="R134" s="377">
        <v>4000</v>
      </c>
      <c r="S134" s="371">
        <v>4000</v>
      </c>
      <c r="T134" s="314">
        <v>1</v>
      </c>
      <c r="U134" s="314">
        <v>1</v>
      </c>
      <c r="V134" s="362" t="s">
        <v>775</v>
      </c>
      <c r="W134" s="311">
        <v>88</v>
      </c>
      <c r="X134" s="311">
        <v>11</v>
      </c>
      <c r="Y134" s="310">
        <v>12</v>
      </c>
      <c r="Z134" s="310" t="s">
        <v>1079</v>
      </c>
      <c r="AA134" s="380" t="s">
        <v>1447</v>
      </c>
      <c r="AB134" s="310" t="s">
        <v>1079</v>
      </c>
      <c r="AC134" s="310">
        <v>0</v>
      </c>
      <c r="AD134" s="310">
        <v>0</v>
      </c>
      <c r="AE134" s="316">
        <v>1</v>
      </c>
      <c r="AF134" s="316"/>
    </row>
    <row r="135" spans="1:32" ht="25.5" x14ac:dyDescent="0.2">
      <c r="A135" s="339">
        <v>132</v>
      </c>
      <c r="B135" s="310" t="s">
        <v>1080</v>
      </c>
      <c r="C135" s="404">
        <v>7</v>
      </c>
      <c r="D135" s="299" t="s">
        <v>1017</v>
      </c>
      <c r="E135" s="405" t="s">
        <v>1414</v>
      </c>
      <c r="F135" s="388" t="s">
        <v>1436</v>
      </c>
      <c r="G135" s="311" t="s">
        <v>1437</v>
      </c>
      <c r="H135" s="406" t="s">
        <v>1438</v>
      </c>
      <c r="I135" s="406" t="s">
        <v>1439</v>
      </c>
      <c r="J135" s="310" t="s">
        <v>1440</v>
      </c>
      <c r="K135" s="412"/>
      <c r="L135" s="313" t="s">
        <v>1441</v>
      </c>
      <c r="M135" s="313" t="s">
        <v>1442</v>
      </c>
      <c r="N135" s="310" t="s">
        <v>1443</v>
      </c>
      <c r="O135" s="310" t="s">
        <v>1447</v>
      </c>
      <c r="P135" s="310" t="s">
        <v>1444</v>
      </c>
      <c r="Q135" s="310">
        <v>1</v>
      </c>
      <c r="R135" s="414" t="s">
        <v>1448</v>
      </c>
      <c r="S135" s="413">
        <v>3000</v>
      </c>
      <c r="T135" s="314">
        <v>1</v>
      </c>
      <c r="U135" s="314">
        <v>1</v>
      </c>
      <c r="V135" s="362" t="s">
        <v>775</v>
      </c>
      <c r="W135" s="311">
        <v>88</v>
      </c>
      <c r="X135" s="311">
        <v>11</v>
      </c>
      <c r="Y135" s="310">
        <v>12</v>
      </c>
      <c r="Z135" s="310" t="s">
        <v>1079</v>
      </c>
      <c r="AA135" s="380" t="s">
        <v>1449</v>
      </c>
      <c r="AB135" s="310" t="s">
        <v>1079</v>
      </c>
      <c r="AC135" s="310">
        <v>0</v>
      </c>
      <c r="AD135" s="310">
        <v>0</v>
      </c>
      <c r="AE135" s="316">
        <v>2</v>
      </c>
      <c r="AF135" s="316"/>
    </row>
    <row r="136" spans="1:32" ht="25.5" x14ac:dyDescent="0.2">
      <c r="A136" s="339">
        <v>133</v>
      </c>
      <c r="B136" s="310" t="s">
        <v>1080</v>
      </c>
      <c r="C136" s="415"/>
      <c r="D136" s="299" t="s">
        <v>1017</v>
      </c>
      <c r="E136" s="405" t="s">
        <v>1414</v>
      </c>
      <c r="F136" s="388" t="s">
        <v>1450</v>
      </c>
      <c r="G136" s="311" t="s">
        <v>1451</v>
      </c>
      <c r="H136" s="406">
        <v>93075770066</v>
      </c>
      <c r="I136" s="416" t="s">
        <v>1453</v>
      </c>
      <c r="J136" s="310" t="s">
        <v>1454</v>
      </c>
      <c r="K136" s="412"/>
      <c r="L136" s="313" t="s">
        <v>1455</v>
      </c>
      <c r="M136" s="417" t="s">
        <v>1456</v>
      </c>
      <c r="N136" s="388" t="s">
        <v>1457</v>
      </c>
      <c r="O136" s="310" t="s">
        <v>1458</v>
      </c>
      <c r="P136" s="310" t="s">
        <v>1459</v>
      </c>
      <c r="Q136" s="310">
        <v>1</v>
      </c>
      <c r="R136" s="414">
        <v>4000</v>
      </c>
      <c r="S136" s="413">
        <v>4000</v>
      </c>
      <c r="T136" s="314">
        <v>1</v>
      </c>
      <c r="U136" s="314">
        <v>1</v>
      </c>
      <c r="V136" s="362" t="s">
        <v>777</v>
      </c>
      <c r="W136" s="311">
        <v>11</v>
      </c>
      <c r="X136" s="311">
        <v>33</v>
      </c>
      <c r="Y136" s="310">
        <v>12</v>
      </c>
      <c r="Z136" s="310" t="s">
        <v>1079</v>
      </c>
      <c r="AA136" s="380" t="s">
        <v>1460</v>
      </c>
      <c r="AB136" s="310" t="s">
        <v>1079</v>
      </c>
      <c r="AC136" s="310">
        <v>0</v>
      </c>
      <c r="AD136" s="310">
        <v>1</v>
      </c>
      <c r="AE136" s="316">
        <v>1</v>
      </c>
      <c r="AF136" s="316"/>
    </row>
    <row r="137" spans="1:32" ht="25.5" x14ac:dyDescent="0.2">
      <c r="A137" s="339">
        <v>134</v>
      </c>
      <c r="B137" s="310" t="s">
        <v>1080</v>
      </c>
      <c r="C137" s="404">
        <v>7</v>
      </c>
      <c r="D137" s="299" t="s">
        <v>1017</v>
      </c>
      <c r="E137" s="405" t="s">
        <v>1414</v>
      </c>
      <c r="F137" s="388" t="s">
        <v>1450</v>
      </c>
      <c r="G137" s="311" t="s">
        <v>1451</v>
      </c>
      <c r="H137" s="406">
        <v>93075770066</v>
      </c>
      <c r="I137" s="416" t="s">
        <v>1453</v>
      </c>
      <c r="J137" s="310" t="s">
        <v>1454</v>
      </c>
      <c r="K137" s="412"/>
      <c r="L137" s="313" t="s">
        <v>1455</v>
      </c>
      <c r="M137" s="417" t="s">
        <v>1456</v>
      </c>
      <c r="N137" s="388" t="s">
        <v>1457</v>
      </c>
      <c r="O137" s="310" t="s">
        <v>1461</v>
      </c>
      <c r="P137" s="310" t="s">
        <v>1459</v>
      </c>
      <c r="Q137" s="310">
        <v>1</v>
      </c>
      <c r="R137" s="414">
        <v>5000</v>
      </c>
      <c r="S137" s="413">
        <v>5000</v>
      </c>
      <c r="T137" s="314">
        <v>1</v>
      </c>
      <c r="U137" s="314">
        <v>1</v>
      </c>
      <c r="V137" s="362" t="s">
        <v>777</v>
      </c>
      <c r="W137" s="311">
        <v>10</v>
      </c>
      <c r="X137" s="311">
        <v>33</v>
      </c>
      <c r="Y137" s="310">
        <v>12</v>
      </c>
      <c r="Z137" s="310" t="s">
        <v>1079</v>
      </c>
      <c r="AA137" s="380" t="s">
        <v>1462</v>
      </c>
      <c r="AB137" s="310" t="s">
        <v>1079</v>
      </c>
      <c r="AC137" s="310">
        <v>0</v>
      </c>
      <c r="AD137" s="310">
        <v>1</v>
      </c>
      <c r="AE137" s="316"/>
      <c r="AF137" s="316"/>
    </row>
    <row r="138" spans="1:32" ht="51" x14ac:dyDescent="0.2">
      <c r="A138" s="339">
        <v>135</v>
      </c>
      <c r="B138" s="310" t="s">
        <v>1080</v>
      </c>
      <c r="C138" s="404">
        <v>7</v>
      </c>
      <c r="D138" s="299" t="s">
        <v>1017</v>
      </c>
      <c r="E138" s="405" t="s">
        <v>1414</v>
      </c>
      <c r="F138" s="388" t="s">
        <v>1450</v>
      </c>
      <c r="G138" s="311" t="s">
        <v>1451</v>
      </c>
      <c r="H138" s="406">
        <v>93075770066</v>
      </c>
      <c r="I138" s="416" t="s">
        <v>1453</v>
      </c>
      <c r="J138" s="310" t="s">
        <v>1454</v>
      </c>
      <c r="K138" s="412"/>
      <c r="L138" s="313" t="s">
        <v>1455</v>
      </c>
      <c r="M138" s="417" t="s">
        <v>1456</v>
      </c>
      <c r="N138" s="388" t="s">
        <v>1457</v>
      </c>
      <c r="O138" s="310" t="s">
        <v>1463</v>
      </c>
      <c r="P138" s="310" t="s">
        <v>1459</v>
      </c>
      <c r="Q138" s="310">
        <v>1</v>
      </c>
      <c r="R138" s="414">
        <v>3000</v>
      </c>
      <c r="S138" s="413">
        <v>3000</v>
      </c>
      <c r="T138" s="314">
        <v>1</v>
      </c>
      <c r="U138" s="314">
        <v>1</v>
      </c>
      <c r="V138" s="362" t="s">
        <v>777</v>
      </c>
      <c r="W138" s="311">
        <v>10</v>
      </c>
      <c r="X138" s="311">
        <v>33</v>
      </c>
      <c r="Y138" s="310">
        <v>12</v>
      </c>
      <c r="Z138" s="310" t="s">
        <v>1079</v>
      </c>
      <c r="AA138" s="418" t="s">
        <v>1464</v>
      </c>
      <c r="AB138" s="310" t="s">
        <v>1079</v>
      </c>
      <c r="AC138" s="310">
        <v>0</v>
      </c>
      <c r="AD138" s="310">
        <v>1</v>
      </c>
      <c r="AE138" s="316">
        <v>1</v>
      </c>
      <c r="AF138" s="316"/>
    </row>
    <row r="139" spans="1:32" ht="25.5" x14ac:dyDescent="0.2">
      <c r="A139" s="339">
        <v>136</v>
      </c>
      <c r="B139" s="310" t="s">
        <v>1080</v>
      </c>
      <c r="C139" s="404">
        <v>7</v>
      </c>
      <c r="D139" s="299" t="s">
        <v>1017</v>
      </c>
      <c r="E139" s="405" t="s">
        <v>1414</v>
      </c>
      <c r="F139" s="388" t="s">
        <v>1450</v>
      </c>
      <c r="G139" s="367" t="s">
        <v>1451</v>
      </c>
      <c r="H139" s="416" t="s">
        <v>1452</v>
      </c>
      <c r="I139" s="416" t="s">
        <v>1453</v>
      </c>
      <c r="J139" s="388" t="s">
        <v>1454</v>
      </c>
      <c r="K139" s="419"/>
      <c r="L139" s="313" t="s">
        <v>1455</v>
      </c>
      <c r="M139" s="417" t="s">
        <v>1456</v>
      </c>
      <c r="N139" s="388" t="s">
        <v>1457</v>
      </c>
      <c r="O139" s="388" t="s">
        <v>1465</v>
      </c>
      <c r="P139" s="388" t="s">
        <v>1459</v>
      </c>
      <c r="Q139" s="388">
        <v>1</v>
      </c>
      <c r="R139" s="414">
        <v>4000</v>
      </c>
      <c r="S139" s="413">
        <v>4000</v>
      </c>
      <c r="T139" s="420">
        <v>1</v>
      </c>
      <c r="U139" s="420">
        <v>1</v>
      </c>
      <c r="V139" s="363" t="s">
        <v>777</v>
      </c>
      <c r="W139" s="367">
        <v>8</v>
      </c>
      <c r="X139" s="367">
        <v>23</v>
      </c>
      <c r="Y139" s="388">
        <v>12</v>
      </c>
      <c r="Z139" s="310" t="s">
        <v>1079</v>
      </c>
      <c r="AA139" s="388" t="s">
        <v>1466</v>
      </c>
      <c r="AB139" s="388" t="s">
        <v>1079</v>
      </c>
      <c r="AC139" s="388">
        <v>0</v>
      </c>
      <c r="AD139" s="388">
        <v>0</v>
      </c>
      <c r="AE139" s="421">
        <v>0</v>
      </c>
      <c r="AF139" s="316"/>
    </row>
    <row r="140" spans="1:32" ht="25.5" x14ac:dyDescent="0.2">
      <c r="A140" s="339">
        <v>137</v>
      </c>
      <c r="B140" s="310" t="s">
        <v>1080</v>
      </c>
      <c r="C140" s="404">
        <v>7</v>
      </c>
      <c r="D140" s="299" t="s">
        <v>1017</v>
      </c>
      <c r="E140" s="405" t="s">
        <v>1414</v>
      </c>
      <c r="F140" s="388" t="s">
        <v>1467</v>
      </c>
      <c r="G140" s="367" t="s">
        <v>1468</v>
      </c>
      <c r="H140" s="416" t="s">
        <v>1469</v>
      </c>
      <c r="I140" s="416" t="s">
        <v>1470</v>
      </c>
      <c r="J140" s="388" t="s">
        <v>1471</v>
      </c>
      <c r="K140" s="419"/>
      <c r="L140" s="422" t="s">
        <v>1472</v>
      </c>
      <c r="M140" s="417" t="s">
        <v>1473</v>
      </c>
      <c r="N140" s="388" t="s">
        <v>1474</v>
      </c>
      <c r="O140" s="388" t="s">
        <v>1423</v>
      </c>
      <c r="P140" s="388" t="s">
        <v>1475</v>
      </c>
      <c r="Q140" s="388">
        <v>1</v>
      </c>
      <c r="R140" s="414">
        <v>130000</v>
      </c>
      <c r="S140" s="413">
        <v>130000</v>
      </c>
      <c r="T140" s="420">
        <v>1</v>
      </c>
      <c r="U140" s="420">
        <v>1</v>
      </c>
      <c r="V140" s="363" t="s">
        <v>726</v>
      </c>
      <c r="W140" s="367">
        <v>33</v>
      </c>
      <c r="X140" s="367">
        <v>11</v>
      </c>
      <c r="Y140" s="388">
        <v>12</v>
      </c>
      <c r="Z140" s="310" t="s">
        <v>1079</v>
      </c>
      <c r="AA140" s="388" t="s">
        <v>1425</v>
      </c>
      <c r="AB140" s="388" t="s">
        <v>1079</v>
      </c>
      <c r="AC140" s="388">
        <v>11</v>
      </c>
      <c r="AD140" s="388">
        <v>7</v>
      </c>
      <c r="AE140" s="421">
        <v>0</v>
      </c>
      <c r="AF140" s="421"/>
    </row>
    <row r="141" spans="1:32" ht="38.25" x14ac:dyDescent="0.2">
      <c r="A141" s="339">
        <v>138</v>
      </c>
      <c r="B141" s="310" t="s">
        <v>1080</v>
      </c>
      <c r="C141" s="404">
        <v>7</v>
      </c>
      <c r="D141" s="299" t="s">
        <v>1017</v>
      </c>
      <c r="E141" s="405" t="s">
        <v>1414</v>
      </c>
      <c r="F141" s="388" t="s">
        <v>1467</v>
      </c>
      <c r="G141" s="367" t="s">
        <v>1468</v>
      </c>
      <c r="H141" s="416" t="s">
        <v>1469</v>
      </c>
      <c r="I141" s="416" t="s">
        <v>1470</v>
      </c>
      <c r="J141" s="388" t="s">
        <v>1471</v>
      </c>
      <c r="K141" s="419"/>
      <c r="L141" s="422" t="s">
        <v>1472</v>
      </c>
      <c r="M141" s="417" t="s">
        <v>1473</v>
      </c>
      <c r="N141" s="388" t="s">
        <v>1474</v>
      </c>
      <c r="O141" s="388" t="s">
        <v>1476</v>
      </c>
      <c r="P141" s="388" t="s">
        <v>1475</v>
      </c>
      <c r="Q141" s="388">
        <v>1</v>
      </c>
      <c r="R141" s="414">
        <v>49000</v>
      </c>
      <c r="S141" s="413">
        <v>49000</v>
      </c>
      <c r="T141" s="420">
        <v>1</v>
      </c>
      <c r="U141" s="420">
        <v>1</v>
      </c>
      <c r="V141" s="363" t="s">
        <v>726</v>
      </c>
      <c r="W141" s="367">
        <v>59</v>
      </c>
      <c r="X141" s="367">
        <v>11</v>
      </c>
      <c r="Y141" s="388">
        <v>12</v>
      </c>
      <c r="Z141" s="310" t="s">
        <v>1079</v>
      </c>
      <c r="AA141" s="388" t="s">
        <v>1477</v>
      </c>
      <c r="AB141" s="388" t="s">
        <v>1079</v>
      </c>
      <c r="AC141" s="388">
        <v>7</v>
      </c>
      <c r="AD141" s="388">
        <v>2</v>
      </c>
      <c r="AE141" s="421">
        <v>1</v>
      </c>
      <c r="AF141" s="421"/>
    </row>
    <row r="142" spans="1:32" ht="38.25" x14ac:dyDescent="0.2">
      <c r="A142" s="339">
        <v>139</v>
      </c>
      <c r="B142" s="310" t="s">
        <v>1080</v>
      </c>
      <c r="C142" s="404">
        <v>7</v>
      </c>
      <c r="D142" s="299" t="s">
        <v>1017</v>
      </c>
      <c r="E142" s="405" t="s">
        <v>1414</v>
      </c>
      <c r="F142" s="388" t="s">
        <v>1467</v>
      </c>
      <c r="G142" s="367" t="s">
        <v>1468</v>
      </c>
      <c r="H142" s="416" t="s">
        <v>1469</v>
      </c>
      <c r="I142" s="416" t="s">
        <v>1470</v>
      </c>
      <c r="J142" s="388" t="s">
        <v>1471</v>
      </c>
      <c r="K142" s="419"/>
      <c r="L142" s="422" t="s">
        <v>1472</v>
      </c>
      <c r="M142" s="417" t="s">
        <v>1473</v>
      </c>
      <c r="N142" s="388" t="s">
        <v>1474</v>
      </c>
      <c r="O142" s="388" t="s">
        <v>1478</v>
      </c>
      <c r="P142" s="388" t="s">
        <v>1479</v>
      </c>
      <c r="Q142" s="388">
        <v>1</v>
      </c>
      <c r="R142" s="414">
        <v>43000</v>
      </c>
      <c r="S142" s="413">
        <v>43000</v>
      </c>
      <c r="T142" s="420">
        <v>1</v>
      </c>
      <c r="U142" s="420">
        <v>1</v>
      </c>
      <c r="V142" s="363" t="s">
        <v>726</v>
      </c>
      <c r="W142" s="314">
        <v>7</v>
      </c>
      <c r="X142" s="367">
        <v>11</v>
      </c>
      <c r="Y142" s="388">
        <v>12</v>
      </c>
      <c r="Z142" s="310" t="s">
        <v>1079</v>
      </c>
      <c r="AA142" s="388" t="s">
        <v>1480</v>
      </c>
      <c r="AB142" s="388" t="s">
        <v>1079</v>
      </c>
      <c r="AC142" s="388">
        <v>3</v>
      </c>
      <c r="AD142" s="388">
        <v>1</v>
      </c>
      <c r="AE142" s="421">
        <v>0</v>
      </c>
      <c r="AF142" s="421"/>
    </row>
    <row r="143" spans="1:32" ht="25.5" x14ac:dyDescent="0.2">
      <c r="A143" s="339">
        <v>140</v>
      </c>
      <c r="B143" s="310" t="s">
        <v>1080</v>
      </c>
      <c r="C143" s="404">
        <v>7</v>
      </c>
      <c r="D143" s="310" t="s">
        <v>100</v>
      </c>
      <c r="E143" s="405" t="s">
        <v>1481</v>
      </c>
      <c r="F143" s="388" t="s">
        <v>1467</v>
      </c>
      <c r="G143" s="367" t="s">
        <v>1468</v>
      </c>
      <c r="H143" s="416" t="s">
        <v>1469</v>
      </c>
      <c r="I143" s="416" t="s">
        <v>1470</v>
      </c>
      <c r="J143" s="388" t="s">
        <v>1471</v>
      </c>
      <c r="K143" s="138"/>
      <c r="L143" s="422" t="s">
        <v>1472</v>
      </c>
      <c r="M143" s="417" t="s">
        <v>1473</v>
      </c>
      <c r="N143" s="388" t="s">
        <v>1474</v>
      </c>
      <c r="O143" s="29" t="s">
        <v>1482</v>
      </c>
      <c r="P143" s="29" t="s">
        <v>1474</v>
      </c>
      <c r="Q143" s="388">
        <v>1</v>
      </c>
      <c r="R143" s="408">
        <v>47076.14</v>
      </c>
      <c r="S143" s="305">
        <v>47076.14</v>
      </c>
      <c r="T143" s="297">
        <v>1</v>
      </c>
      <c r="U143" s="297">
        <v>1</v>
      </c>
      <c r="V143" s="363" t="s">
        <v>726</v>
      </c>
      <c r="W143" s="297">
        <v>58</v>
      </c>
      <c r="X143" s="314">
        <v>19</v>
      </c>
      <c r="Y143" s="310">
        <v>12</v>
      </c>
      <c r="Z143" s="310" t="s">
        <v>1079</v>
      </c>
      <c r="AA143" s="388" t="s">
        <v>1483</v>
      </c>
      <c r="AB143" s="388" t="s">
        <v>1079</v>
      </c>
      <c r="AC143" s="29">
        <v>5</v>
      </c>
      <c r="AD143" s="29">
        <v>2</v>
      </c>
      <c r="AE143" s="299">
        <v>5</v>
      </c>
      <c r="AF143" s="299"/>
    </row>
    <row r="144" spans="1:32" ht="25.5" x14ac:dyDescent="0.2">
      <c r="A144" s="339">
        <v>141</v>
      </c>
      <c r="B144" s="310" t="s">
        <v>1080</v>
      </c>
      <c r="C144" s="404">
        <v>7</v>
      </c>
      <c r="D144" s="310" t="s">
        <v>100</v>
      </c>
      <c r="E144" s="405" t="s">
        <v>1481</v>
      </c>
      <c r="F144" s="388" t="s">
        <v>1467</v>
      </c>
      <c r="G144" s="367" t="s">
        <v>1468</v>
      </c>
      <c r="H144" s="416" t="s">
        <v>1469</v>
      </c>
      <c r="I144" s="416" t="s">
        <v>1470</v>
      </c>
      <c r="J144" s="388" t="s">
        <v>1471</v>
      </c>
      <c r="K144" s="138"/>
      <c r="L144" s="422" t="s">
        <v>1472</v>
      </c>
      <c r="M144" s="417" t="s">
        <v>1473</v>
      </c>
      <c r="N144" s="388" t="s">
        <v>1474</v>
      </c>
      <c r="O144" s="29" t="s">
        <v>1484</v>
      </c>
      <c r="P144" s="29" t="s">
        <v>1474</v>
      </c>
      <c r="Q144" s="388">
        <v>1</v>
      </c>
      <c r="R144" s="408">
        <v>29964</v>
      </c>
      <c r="S144" s="305">
        <v>29964</v>
      </c>
      <c r="T144" s="297">
        <v>1</v>
      </c>
      <c r="U144" s="297">
        <v>1</v>
      </c>
      <c r="V144" s="283" t="s">
        <v>726</v>
      </c>
      <c r="W144" s="314">
        <v>33</v>
      </c>
      <c r="X144" s="297">
        <v>33</v>
      </c>
      <c r="Y144" s="310">
        <v>12</v>
      </c>
      <c r="Z144" s="310" t="s">
        <v>1079</v>
      </c>
      <c r="AA144" s="423" t="s">
        <v>1485</v>
      </c>
      <c r="AB144" s="29" t="s">
        <v>1079</v>
      </c>
      <c r="AC144" s="29">
        <v>0</v>
      </c>
      <c r="AD144" s="29">
        <v>2</v>
      </c>
      <c r="AE144" s="299">
        <v>0</v>
      </c>
      <c r="AF144" s="299"/>
    </row>
    <row r="145" spans="1:32" ht="25.5" x14ac:dyDescent="0.2">
      <c r="A145" s="339">
        <v>142</v>
      </c>
      <c r="B145" s="310" t="s">
        <v>1080</v>
      </c>
      <c r="C145" s="404">
        <v>7</v>
      </c>
      <c r="D145" s="299" t="s">
        <v>1017</v>
      </c>
      <c r="E145" s="405" t="s">
        <v>1414</v>
      </c>
      <c r="F145" s="388" t="s">
        <v>1486</v>
      </c>
      <c r="G145" s="311" t="s">
        <v>1487</v>
      </c>
      <c r="H145" s="406" t="s">
        <v>1488</v>
      </c>
      <c r="I145" s="406" t="s">
        <v>1489</v>
      </c>
      <c r="J145" s="312" t="s">
        <v>1490</v>
      </c>
      <c r="K145" s="138"/>
      <c r="L145" s="313" t="s">
        <v>1491</v>
      </c>
      <c r="M145" s="138" t="s">
        <v>1492</v>
      </c>
      <c r="N145" s="310" t="s">
        <v>1493</v>
      </c>
      <c r="O145" s="310" t="s">
        <v>1423</v>
      </c>
      <c r="P145" s="310" t="s">
        <v>1493</v>
      </c>
      <c r="Q145" s="310">
        <v>1</v>
      </c>
      <c r="R145" s="408">
        <v>3000</v>
      </c>
      <c r="S145" s="305">
        <v>3000</v>
      </c>
      <c r="T145" s="297">
        <v>1</v>
      </c>
      <c r="U145" s="297">
        <v>1</v>
      </c>
      <c r="V145" s="362" t="s">
        <v>767</v>
      </c>
      <c r="W145" s="311" t="s">
        <v>3876</v>
      </c>
      <c r="X145" s="406">
        <v>40</v>
      </c>
      <c r="Y145" s="310">
        <v>12</v>
      </c>
      <c r="Z145" s="310" t="s">
        <v>1079</v>
      </c>
      <c r="AA145" s="380" t="s">
        <v>1494</v>
      </c>
      <c r="AB145" s="310" t="s">
        <v>1079</v>
      </c>
      <c r="AC145" s="310">
        <v>0</v>
      </c>
      <c r="AD145" s="310">
        <v>0</v>
      </c>
      <c r="AE145" s="316">
        <v>0</v>
      </c>
      <c r="AF145" s="316"/>
    </row>
    <row r="146" spans="1:32" ht="25.5" x14ac:dyDescent="0.2">
      <c r="A146" s="339">
        <v>143</v>
      </c>
      <c r="B146" s="310" t="s">
        <v>1080</v>
      </c>
      <c r="C146" s="404">
        <v>7</v>
      </c>
      <c r="D146" s="299" t="s">
        <v>1017</v>
      </c>
      <c r="E146" s="405" t="s">
        <v>1414</v>
      </c>
      <c r="F146" s="424" t="s">
        <v>1495</v>
      </c>
      <c r="G146" s="425" t="s">
        <v>1496</v>
      </c>
      <c r="H146" s="426" t="s">
        <v>1497</v>
      </c>
      <c r="I146" s="406" t="s">
        <v>1498</v>
      </c>
      <c r="J146" s="410" t="s">
        <v>1499</v>
      </c>
      <c r="K146" s="138"/>
      <c r="L146" s="427" t="s">
        <v>1500</v>
      </c>
      <c r="M146" s="138" t="s">
        <v>1492</v>
      </c>
      <c r="N146" s="410" t="s">
        <v>1501</v>
      </c>
      <c r="O146" s="310" t="s">
        <v>1423</v>
      </c>
      <c r="P146" s="410" t="s">
        <v>1502</v>
      </c>
      <c r="Q146" s="310">
        <v>1</v>
      </c>
      <c r="R146" s="414">
        <v>4000</v>
      </c>
      <c r="S146" s="413">
        <v>4000</v>
      </c>
      <c r="T146" s="314">
        <v>1</v>
      </c>
      <c r="U146" s="314">
        <v>1</v>
      </c>
      <c r="V146" s="362" t="s">
        <v>702</v>
      </c>
      <c r="W146" s="311">
        <v>11</v>
      </c>
      <c r="X146" s="311">
        <v>33</v>
      </c>
      <c r="Y146" s="310">
        <v>12</v>
      </c>
      <c r="Z146" s="310" t="s">
        <v>1079</v>
      </c>
      <c r="AA146" s="380" t="s">
        <v>1503</v>
      </c>
      <c r="AB146" s="310" t="s">
        <v>1079</v>
      </c>
      <c r="AC146" s="310">
        <v>0</v>
      </c>
      <c r="AD146" s="310">
        <v>0</v>
      </c>
      <c r="AE146" s="316">
        <v>0</v>
      </c>
      <c r="AF146" s="316"/>
    </row>
    <row r="147" spans="1:32" ht="25.5" x14ac:dyDescent="0.2">
      <c r="A147" s="339">
        <v>144</v>
      </c>
      <c r="B147" s="310" t="s">
        <v>1080</v>
      </c>
      <c r="C147" s="404">
        <v>7</v>
      </c>
      <c r="D147" s="299" t="s">
        <v>1017</v>
      </c>
      <c r="E147" s="405" t="s">
        <v>1414</v>
      </c>
      <c r="F147" s="424" t="s">
        <v>1495</v>
      </c>
      <c r="G147" s="425" t="s">
        <v>1496</v>
      </c>
      <c r="H147" s="426" t="s">
        <v>1497</v>
      </c>
      <c r="I147" s="406" t="s">
        <v>1498</v>
      </c>
      <c r="J147" s="410" t="s">
        <v>1499</v>
      </c>
      <c r="K147" s="138"/>
      <c r="L147" s="427" t="s">
        <v>1500</v>
      </c>
      <c r="M147" s="138" t="s">
        <v>1492</v>
      </c>
      <c r="N147" s="410" t="s">
        <v>1501</v>
      </c>
      <c r="O147" s="310" t="s">
        <v>1504</v>
      </c>
      <c r="P147" s="410" t="s">
        <v>1502</v>
      </c>
      <c r="Q147" s="310">
        <v>1</v>
      </c>
      <c r="R147" s="414">
        <v>2000</v>
      </c>
      <c r="S147" s="413">
        <v>2000</v>
      </c>
      <c r="T147" s="314">
        <v>1</v>
      </c>
      <c r="U147" s="314">
        <v>1</v>
      </c>
      <c r="V147" s="362" t="s">
        <v>702</v>
      </c>
      <c r="W147" s="311">
        <v>7</v>
      </c>
      <c r="X147" s="311">
        <v>33</v>
      </c>
      <c r="Y147" s="310">
        <v>12</v>
      </c>
      <c r="Z147" s="310" t="s">
        <v>1079</v>
      </c>
      <c r="AA147" s="380" t="s">
        <v>1505</v>
      </c>
      <c r="AB147" s="310" t="s">
        <v>1079</v>
      </c>
      <c r="AC147" s="310">
        <v>0</v>
      </c>
      <c r="AD147" s="310">
        <v>0</v>
      </c>
      <c r="AE147" s="316">
        <v>0</v>
      </c>
      <c r="AF147" s="316"/>
    </row>
    <row r="148" spans="1:32" ht="25.5" x14ac:dyDescent="0.2">
      <c r="A148" s="339">
        <v>145</v>
      </c>
      <c r="B148" s="310" t="s">
        <v>1080</v>
      </c>
      <c r="C148" s="404">
        <v>7</v>
      </c>
      <c r="D148" s="310" t="s">
        <v>100</v>
      </c>
      <c r="E148" s="405" t="s">
        <v>1481</v>
      </c>
      <c r="F148" s="424" t="s">
        <v>1495</v>
      </c>
      <c r="G148" s="425" t="s">
        <v>1496</v>
      </c>
      <c r="H148" s="426" t="s">
        <v>1497</v>
      </c>
      <c r="I148" s="406" t="s">
        <v>1498</v>
      </c>
      <c r="J148" s="410" t="s">
        <v>1499</v>
      </c>
      <c r="K148" s="138"/>
      <c r="L148" s="427" t="s">
        <v>1500</v>
      </c>
      <c r="M148" s="138" t="s">
        <v>1492</v>
      </c>
      <c r="N148" s="410" t="s">
        <v>1501</v>
      </c>
      <c r="O148" s="29" t="s">
        <v>1484</v>
      </c>
      <c r="P148" s="410" t="s">
        <v>1502</v>
      </c>
      <c r="Q148" s="29">
        <v>1</v>
      </c>
      <c r="R148" s="408" t="s">
        <v>1506</v>
      </c>
      <c r="S148" s="305">
        <v>9303.89</v>
      </c>
      <c r="T148" s="314">
        <v>1</v>
      </c>
      <c r="U148" s="314">
        <v>1</v>
      </c>
      <c r="V148" s="283" t="s">
        <v>702</v>
      </c>
      <c r="W148" s="297">
        <v>10</v>
      </c>
      <c r="X148" s="297">
        <v>33</v>
      </c>
      <c r="Y148" s="310">
        <v>12</v>
      </c>
      <c r="Z148" s="310" t="s">
        <v>1079</v>
      </c>
      <c r="AA148" s="428" t="s">
        <v>1435</v>
      </c>
      <c r="AB148" s="29" t="s">
        <v>1079</v>
      </c>
      <c r="AC148" s="29">
        <v>0</v>
      </c>
      <c r="AD148" s="310">
        <v>0</v>
      </c>
      <c r="AE148" s="299">
        <v>0</v>
      </c>
      <c r="AF148" s="299"/>
    </row>
    <row r="149" spans="1:32" ht="38.25" x14ac:dyDescent="0.2">
      <c r="A149" s="339">
        <v>146</v>
      </c>
      <c r="B149" s="310" t="s">
        <v>1080</v>
      </c>
      <c r="C149" s="404">
        <v>7</v>
      </c>
      <c r="D149" s="299" t="s">
        <v>1017</v>
      </c>
      <c r="E149" s="405" t="s">
        <v>1414</v>
      </c>
      <c r="F149" s="424" t="s">
        <v>1507</v>
      </c>
      <c r="G149" s="425" t="s">
        <v>1508</v>
      </c>
      <c r="H149" s="426" t="s">
        <v>1509</v>
      </c>
      <c r="I149" s="406" t="s">
        <v>1510</v>
      </c>
      <c r="J149" s="410" t="s">
        <v>1511</v>
      </c>
      <c r="K149" s="138"/>
      <c r="L149" s="427" t="s">
        <v>1512</v>
      </c>
      <c r="M149" s="317" t="s">
        <v>1513</v>
      </c>
      <c r="N149" s="410" t="s">
        <v>1514</v>
      </c>
      <c r="O149" s="310" t="s">
        <v>1515</v>
      </c>
      <c r="P149" s="410" t="s">
        <v>1514</v>
      </c>
      <c r="Q149" s="310">
        <v>1</v>
      </c>
      <c r="R149" s="414">
        <v>3000</v>
      </c>
      <c r="S149" s="413">
        <v>3000</v>
      </c>
      <c r="T149" s="314">
        <v>1</v>
      </c>
      <c r="U149" s="314">
        <v>1</v>
      </c>
      <c r="V149" s="362" t="s">
        <v>726</v>
      </c>
      <c r="W149" s="311">
        <v>8</v>
      </c>
      <c r="X149" s="297">
        <v>11</v>
      </c>
      <c r="Y149" s="310">
        <v>12</v>
      </c>
      <c r="Z149" s="310" t="s">
        <v>1079</v>
      </c>
      <c r="AA149" s="380" t="s">
        <v>1516</v>
      </c>
      <c r="AB149" s="310" t="s">
        <v>1079</v>
      </c>
      <c r="AC149" s="29">
        <v>0</v>
      </c>
      <c r="AD149" s="310">
        <v>0</v>
      </c>
      <c r="AE149" s="299">
        <v>0</v>
      </c>
      <c r="AF149" s="299"/>
    </row>
    <row r="150" spans="1:32" ht="38.25" x14ac:dyDescent="0.2">
      <c r="A150" s="339">
        <v>147</v>
      </c>
      <c r="B150" s="310" t="s">
        <v>1080</v>
      </c>
      <c r="C150" s="404">
        <v>7</v>
      </c>
      <c r="D150" s="299" t="s">
        <v>1017</v>
      </c>
      <c r="E150" s="405" t="s">
        <v>1414</v>
      </c>
      <c r="F150" s="424" t="s">
        <v>1507</v>
      </c>
      <c r="G150" s="425" t="s">
        <v>1508</v>
      </c>
      <c r="H150" s="426" t="s">
        <v>1509</v>
      </c>
      <c r="I150" s="406" t="s">
        <v>1510</v>
      </c>
      <c r="J150" s="410" t="s">
        <v>1511</v>
      </c>
      <c r="K150" s="138"/>
      <c r="L150" s="427" t="s">
        <v>1512</v>
      </c>
      <c r="M150" s="317" t="s">
        <v>1513</v>
      </c>
      <c r="N150" s="410" t="s">
        <v>1514</v>
      </c>
      <c r="O150" s="29" t="s">
        <v>1517</v>
      </c>
      <c r="P150" s="410" t="s">
        <v>1514</v>
      </c>
      <c r="Q150" s="310">
        <v>1</v>
      </c>
      <c r="R150" s="408">
        <v>5000</v>
      </c>
      <c r="S150" s="305">
        <v>5000</v>
      </c>
      <c r="T150" s="297">
        <v>1</v>
      </c>
      <c r="U150" s="297">
        <v>1</v>
      </c>
      <c r="V150" s="362" t="s">
        <v>726</v>
      </c>
      <c r="W150" s="314">
        <v>1</v>
      </c>
      <c r="X150" s="297">
        <v>11</v>
      </c>
      <c r="Y150" s="310">
        <v>12</v>
      </c>
      <c r="Z150" s="310" t="s">
        <v>1079</v>
      </c>
      <c r="AA150" s="429" t="s">
        <v>1518</v>
      </c>
      <c r="AB150" s="310" t="s">
        <v>1079</v>
      </c>
      <c r="AC150" s="29">
        <v>0</v>
      </c>
      <c r="AD150" s="29">
        <v>0</v>
      </c>
      <c r="AE150" s="299">
        <v>0</v>
      </c>
      <c r="AF150" s="299"/>
    </row>
    <row r="151" spans="1:32" ht="38.25" x14ac:dyDescent="0.2">
      <c r="A151" s="339">
        <v>148</v>
      </c>
      <c r="B151" s="310" t="s">
        <v>1080</v>
      </c>
      <c r="C151" s="404">
        <v>7</v>
      </c>
      <c r="D151" s="310" t="s">
        <v>100</v>
      </c>
      <c r="E151" s="405" t="s">
        <v>1481</v>
      </c>
      <c r="F151" s="424" t="s">
        <v>1507</v>
      </c>
      <c r="G151" s="425" t="s">
        <v>1508</v>
      </c>
      <c r="H151" s="426" t="s">
        <v>1509</v>
      </c>
      <c r="I151" s="406" t="s">
        <v>1510</v>
      </c>
      <c r="J151" s="410" t="s">
        <v>1511</v>
      </c>
      <c r="K151" s="138"/>
      <c r="L151" s="427" t="s">
        <v>1512</v>
      </c>
      <c r="M151" s="317" t="s">
        <v>1513</v>
      </c>
      <c r="N151" s="410" t="s">
        <v>1514</v>
      </c>
      <c r="O151" s="29" t="s">
        <v>1484</v>
      </c>
      <c r="P151" s="410" t="s">
        <v>1514</v>
      </c>
      <c r="Q151" s="29">
        <v>1</v>
      </c>
      <c r="R151" s="408">
        <v>6799</v>
      </c>
      <c r="S151" s="305">
        <v>6799</v>
      </c>
      <c r="T151" s="297">
        <v>1</v>
      </c>
      <c r="U151" s="297">
        <v>1</v>
      </c>
      <c r="V151" s="283" t="s">
        <v>726</v>
      </c>
      <c r="W151" s="297">
        <v>11</v>
      </c>
      <c r="X151" s="297">
        <v>11</v>
      </c>
      <c r="Y151" s="310">
        <v>12</v>
      </c>
      <c r="Z151" s="310" t="s">
        <v>1079</v>
      </c>
      <c r="AA151" s="430" t="s">
        <v>1435</v>
      </c>
      <c r="AB151" s="29" t="s">
        <v>1079</v>
      </c>
      <c r="AC151" s="29">
        <v>0</v>
      </c>
      <c r="AD151" s="29">
        <v>0</v>
      </c>
      <c r="AE151" s="299">
        <v>0</v>
      </c>
      <c r="AF151" s="299"/>
    </row>
    <row r="152" spans="1:32" ht="25.5" x14ac:dyDescent="0.2">
      <c r="A152" s="339">
        <v>149</v>
      </c>
      <c r="B152" s="310" t="s">
        <v>1080</v>
      </c>
      <c r="C152" s="404">
        <v>7</v>
      </c>
      <c r="D152" s="29" t="s">
        <v>1017</v>
      </c>
      <c r="E152" s="431" t="s">
        <v>1414</v>
      </c>
      <c r="F152" s="388" t="s">
        <v>1519</v>
      </c>
      <c r="G152" s="311" t="s">
        <v>1520</v>
      </c>
      <c r="H152" s="406" t="s">
        <v>1521</v>
      </c>
      <c r="I152" s="406" t="s">
        <v>1522</v>
      </c>
      <c r="J152" s="310" t="s">
        <v>1523</v>
      </c>
      <c r="K152" s="138"/>
      <c r="L152" s="427" t="s">
        <v>1524</v>
      </c>
      <c r="M152" s="138" t="s">
        <v>1492</v>
      </c>
      <c r="N152" s="310" t="s">
        <v>1525</v>
      </c>
      <c r="O152" s="392" t="s">
        <v>1423</v>
      </c>
      <c r="P152" s="310" t="s">
        <v>1525</v>
      </c>
      <c r="Q152" s="29">
        <v>1</v>
      </c>
      <c r="R152" s="414">
        <v>4000</v>
      </c>
      <c r="S152" s="413">
        <v>4000</v>
      </c>
      <c r="T152" s="314">
        <v>1</v>
      </c>
      <c r="U152" s="314">
        <v>1</v>
      </c>
      <c r="V152" s="283" t="s">
        <v>775</v>
      </c>
      <c r="W152" s="297">
        <v>33</v>
      </c>
      <c r="X152" s="297">
        <v>19</v>
      </c>
      <c r="Y152" s="310">
        <v>12</v>
      </c>
      <c r="Z152" s="310" t="s">
        <v>1079</v>
      </c>
      <c r="AA152" s="380" t="s">
        <v>1526</v>
      </c>
      <c r="AB152" s="29" t="s">
        <v>1079</v>
      </c>
      <c r="AC152" s="29">
        <v>0</v>
      </c>
      <c r="AD152" s="29">
        <v>0</v>
      </c>
      <c r="AE152" s="299">
        <v>0</v>
      </c>
      <c r="AF152" s="299"/>
    </row>
    <row r="153" spans="1:32" ht="25.5" x14ac:dyDescent="0.2">
      <c r="A153" s="339">
        <v>150</v>
      </c>
      <c r="B153" s="310" t="s">
        <v>1080</v>
      </c>
      <c r="C153" s="404">
        <v>7</v>
      </c>
      <c r="D153" s="29" t="s">
        <v>1017</v>
      </c>
      <c r="E153" s="431" t="s">
        <v>1414</v>
      </c>
      <c r="F153" s="388" t="s">
        <v>1519</v>
      </c>
      <c r="G153" s="311" t="s">
        <v>1520</v>
      </c>
      <c r="H153" s="406" t="s">
        <v>1521</v>
      </c>
      <c r="I153" s="406" t="s">
        <v>1522</v>
      </c>
      <c r="J153" s="310" t="s">
        <v>1523</v>
      </c>
      <c r="K153" s="138"/>
      <c r="L153" s="427" t="s">
        <v>1524</v>
      </c>
      <c r="M153" s="138" t="s">
        <v>1492</v>
      </c>
      <c r="N153" s="310" t="s">
        <v>1525</v>
      </c>
      <c r="O153" s="392" t="s">
        <v>1527</v>
      </c>
      <c r="P153" s="310" t="s">
        <v>1525</v>
      </c>
      <c r="Q153" s="29">
        <v>1</v>
      </c>
      <c r="R153" s="414">
        <v>7000</v>
      </c>
      <c r="S153" s="413">
        <v>7000</v>
      </c>
      <c r="T153" s="314">
        <v>1</v>
      </c>
      <c r="U153" s="314">
        <v>1</v>
      </c>
      <c r="V153" s="283" t="s">
        <v>775</v>
      </c>
      <c r="W153" s="297">
        <v>11</v>
      </c>
      <c r="X153" s="297">
        <v>19</v>
      </c>
      <c r="Y153" s="310">
        <v>12</v>
      </c>
      <c r="Z153" s="310" t="s">
        <v>1079</v>
      </c>
      <c r="AA153" s="380" t="s">
        <v>1528</v>
      </c>
      <c r="AB153" s="29" t="s">
        <v>1079</v>
      </c>
      <c r="AC153" s="29">
        <v>0</v>
      </c>
      <c r="AD153" s="415"/>
      <c r="AE153" s="299">
        <v>0</v>
      </c>
      <c r="AF153" s="299"/>
    </row>
    <row r="154" spans="1:32" ht="25.5" x14ac:dyDescent="0.2">
      <c r="A154" s="339">
        <v>151</v>
      </c>
      <c r="B154" s="310" t="s">
        <v>1080</v>
      </c>
      <c r="C154" s="404">
        <v>7</v>
      </c>
      <c r="D154" s="29" t="s">
        <v>1017</v>
      </c>
      <c r="E154" s="431" t="s">
        <v>1414</v>
      </c>
      <c r="F154" s="388" t="s">
        <v>1519</v>
      </c>
      <c r="G154" s="311" t="s">
        <v>1520</v>
      </c>
      <c r="H154" s="406" t="s">
        <v>1521</v>
      </c>
      <c r="I154" s="406" t="s">
        <v>1522</v>
      </c>
      <c r="J154" s="310" t="s">
        <v>1523</v>
      </c>
      <c r="K154" s="138"/>
      <c r="L154" s="427" t="s">
        <v>1524</v>
      </c>
      <c r="M154" s="138" t="s">
        <v>1492</v>
      </c>
      <c r="N154" s="310" t="s">
        <v>1525</v>
      </c>
      <c r="O154" s="392" t="s">
        <v>1529</v>
      </c>
      <c r="P154" s="310" t="s">
        <v>1525</v>
      </c>
      <c r="Q154" s="29">
        <v>1</v>
      </c>
      <c r="R154" s="414">
        <v>5000</v>
      </c>
      <c r="S154" s="413">
        <v>5000</v>
      </c>
      <c r="T154" s="314">
        <v>1</v>
      </c>
      <c r="U154" s="314">
        <v>1</v>
      </c>
      <c r="V154" s="283" t="s">
        <v>775</v>
      </c>
      <c r="W154" s="297">
        <v>44</v>
      </c>
      <c r="X154" s="297">
        <v>11</v>
      </c>
      <c r="Y154" s="310">
        <v>12</v>
      </c>
      <c r="Z154" s="310" t="s">
        <v>1079</v>
      </c>
      <c r="AA154" s="380" t="s">
        <v>1530</v>
      </c>
      <c r="AB154" s="29" t="s">
        <v>1079</v>
      </c>
      <c r="AC154" s="29">
        <v>0</v>
      </c>
      <c r="AD154" s="29">
        <v>0</v>
      </c>
      <c r="AE154" s="299">
        <v>0</v>
      </c>
      <c r="AF154" s="299"/>
    </row>
    <row r="155" spans="1:32" ht="25.5" x14ac:dyDescent="0.2">
      <c r="A155" s="339">
        <v>152</v>
      </c>
      <c r="B155" s="310" t="s">
        <v>1080</v>
      </c>
      <c r="C155" s="404">
        <v>7</v>
      </c>
      <c r="D155" s="29" t="s">
        <v>1017</v>
      </c>
      <c r="E155" s="431" t="s">
        <v>1414</v>
      </c>
      <c r="F155" s="388" t="s">
        <v>1531</v>
      </c>
      <c r="G155" s="311" t="s">
        <v>1282</v>
      </c>
      <c r="H155" s="426" t="s">
        <v>1280</v>
      </c>
      <c r="I155" s="406" t="s">
        <v>1281</v>
      </c>
      <c r="J155" s="312" t="s">
        <v>1532</v>
      </c>
      <c r="K155" s="138"/>
      <c r="L155" s="313" t="s">
        <v>1533</v>
      </c>
      <c r="M155" s="317" t="s">
        <v>1534</v>
      </c>
      <c r="N155" s="410" t="s">
        <v>1284</v>
      </c>
      <c r="O155" s="392" t="s">
        <v>1423</v>
      </c>
      <c r="P155" s="310" t="s">
        <v>1284</v>
      </c>
      <c r="Q155" s="29">
        <v>1</v>
      </c>
      <c r="R155" s="408">
        <v>15000</v>
      </c>
      <c r="S155" s="305">
        <v>15000</v>
      </c>
      <c r="T155" s="314">
        <v>1</v>
      </c>
      <c r="U155" s="314">
        <v>1</v>
      </c>
      <c r="V155" s="283" t="s">
        <v>754</v>
      </c>
      <c r="W155" s="297">
        <v>11</v>
      </c>
      <c r="X155" s="297">
        <v>33</v>
      </c>
      <c r="Y155" s="310">
        <v>12</v>
      </c>
      <c r="Z155" s="310" t="s">
        <v>1079</v>
      </c>
      <c r="AA155" s="392" t="s">
        <v>1535</v>
      </c>
      <c r="AB155" s="310" t="s">
        <v>1079</v>
      </c>
      <c r="AC155" s="310">
        <v>0</v>
      </c>
      <c r="AD155" s="29">
        <v>0</v>
      </c>
      <c r="AE155" s="299">
        <v>0</v>
      </c>
      <c r="AF155" s="299"/>
    </row>
    <row r="156" spans="1:32" ht="25.5" x14ac:dyDescent="0.2">
      <c r="A156" s="339">
        <v>153</v>
      </c>
      <c r="B156" s="310" t="s">
        <v>1080</v>
      </c>
      <c r="C156" s="404">
        <v>7</v>
      </c>
      <c r="D156" s="29" t="s">
        <v>1017</v>
      </c>
      <c r="E156" s="431" t="s">
        <v>1414</v>
      </c>
      <c r="F156" s="388" t="s">
        <v>1531</v>
      </c>
      <c r="G156" s="311" t="s">
        <v>1282</v>
      </c>
      <c r="H156" s="426" t="s">
        <v>1280</v>
      </c>
      <c r="I156" s="406" t="s">
        <v>1281</v>
      </c>
      <c r="J156" s="312" t="s">
        <v>1532</v>
      </c>
      <c r="K156" s="138"/>
      <c r="L156" s="313" t="s">
        <v>1533</v>
      </c>
      <c r="M156" s="317" t="s">
        <v>1534</v>
      </c>
      <c r="N156" s="410" t="s">
        <v>1284</v>
      </c>
      <c r="O156" s="392" t="s">
        <v>1536</v>
      </c>
      <c r="P156" s="310" t="s">
        <v>1284</v>
      </c>
      <c r="Q156" s="29">
        <v>1</v>
      </c>
      <c r="R156" s="408">
        <v>10000</v>
      </c>
      <c r="S156" s="305">
        <v>10000</v>
      </c>
      <c r="T156" s="314">
        <v>1</v>
      </c>
      <c r="U156" s="314">
        <v>1</v>
      </c>
      <c r="V156" s="283" t="s">
        <v>754</v>
      </c>
      <c r="W156" s="297">
        <v>19</v>
      </c>
      <c r="X156" s="297">
        <v>33</v>
      </c>
      <c r="Y156" s="310">
        <v>12</v>
      </c>
      <c r="Z156" s="310" t="s">
        <v>1079</v>
      </c>
      <c r="AA156" s="392" t="s">
        <v>1537</v>
      </c>
      <c r="AB156" s="310" t="s">
        <v>1079</v>
      </c>
      <c r="AC156" s="310">
        <v>0</v>
      </c>
      <c r="AD156" s="29">
        <v>0</v>
      </c>
      <c r="AE156" s="299">
        <v>0</v>
      </c>
      <c r="AF156" s="299"/>
    </row>
    <row r="157" spans="1:32" ht="25.5" x14ac:dyDescent="0.2">
      <c r="A157" s="339">
        <v>154</v>
      </c>
      <c r="B157" s="310" t="s">
        <v>1080</v>
      </c>
      <c r="C157" s="404">
        <v>7</v>
      </c>
      <c r="D157" s="29" t="s">
        <v>1017</v>
      </c>
      <c r="E157" s="431" t="s">
        <v>1414</v>
      </c>
      <c r="F157" s="388" t="s">
        <v>1531</v>
      </c>
      <c r="G157" s="311" t="s">
        <v>1282</v>
      </c>
      <c r="H157" s="426" t="s">
        <v>1280</v>
      </c>
      <c r="I157" s="406" t="s">
        <v>1281</v>
      </c>
      <c r="J157" s="312" t="s">
        <v>1532</v>
      </c>
      <c r="K157" s="138"/>
      <c r="L157" s="313" t="s">
        <v>1533</v>
      </c>
      <c r="M157" s="317" t="s">
        <v>1534</v>
      </c>
      <c r="N157" s="410" t="s">
        <v>1284</v>
      </c>
      <c r="O157" s="392" t="s">
        <v>1538</v>
      </c>
      <c r="P157" s="310" t="s">
        <v>1284</v>
      </c>
      <c r="Q157" s="29">
        <v>1</v>
      </c>
      <c r="R157" s="408">
        <v>13000</v>
      </c>
      <c r="S157" s="305">
        <v>13000</v>
      </c>
      <c r="T157" s="314">
        <v>1</v>
      </c>
      <c r="U157" s="314">
        <v>1</v>
      </c>
      <c r="V157" s="283" t="s">
        <v>754</v>
      </c>
      <c r="W157" s="297">
        <v>19</v>
      </c>
      <c r="X157" s="297">
        <v>33</v>
      </c>
      <c r="Y157" s="310">
        <v>12</v>
      </c>
      <c r="Z157" s="310" t="s">
        <v>1079</v>
      </c>
      <c r="AA157" s="392" t="s">
        <v>1537</v>
      </c>
      <c r="AB157" s="310" t="s">
        <v>1079</v>
      </c>
      <c r="AC157" s="310">
        <v>0</v>
      </c>
      <c r="AD157" s="29">
        <v>0</v>
      </c>
      <c r="AE157" s="299">
        <v>0</v>
      </c>
      <c r="AF157" s="299"/>
    </row>
    <row r="158" spans="1:32" ht="25.5" x14ac:dyDescent="0.2">
      <c r="A158" s="339">
        <v>155</v>
      </c>
      <c r="B158" s="310" t="s">
        <v>1080</v>
      </c>
      <c r="C158" s="404">
        <v>7</v>
      </c>
      <c r="D158" s="310" t="s">
        <v>100</v>
      </c>
      <c r="E158" s="405" t="s">
        <v>1481</v>
      </c>
      <c r="F158" s="388" t="s">
        <v>1531</v>
      </c>
      <c r="G158" s="311" t="s">
        <v>1282</v>
      </c>
      <c r="H158" s="426" t="s">
        <v>1280</v>
      </c>
      <c r="I158" s="406" t="s">
        <v>1281</v>
      </c>
      <c r="J158" s="312" t="s">
        <v>1532</v>
      </c>
      <c r="K158" s="138"/>
      <c r="L158" s="313" t="s">
        <v>1533</v>
      </c>
      <c r="M158" s="317" t="s">
        <v>1534</v>
      </c>
      <c r="N158" s="410" t="s">
        <v>1284</v>
      </c>
      <c r="O158" s="392" t="s">
        <v>1539</v>
      </c>
      <c r="P158" s="310" t="s">
        <v>1284</v>
      </c>
      <c r="Q158" s="29">
        <v>1</v>
      </c>
      <c r="R158" s="408">
        <v>11922.25</v>
      </c>
      <c r="S158" s="305">
        <v>11922.25</v>
      </c>
      <c r="T158" s="314">
        <v>1</v>
      </c>
      <c r="U158" s="314">
        <v>1</v>
      </c>
      <c r="V158" s="283" t="s">
        <v>754</v>
      </c>
      <c r="W158" s="297">
        <v>33</v>
      </c>
      <c r="X158" s="297">
        <v>19</v>
      </c>
      <c r="Y158" s="310">
        <v>12</v>
      </c>
      <c r="Z158" s="310" t="s">
        <v>1079</v>
      </c>
      <c r="AA158" s="430" t="s">
        <v>1435</v>
      </c>
      <c r="AB158" s="29" t="s">
        <v>1079</v>
      </c>
      <c r="AC158" s="29">
        <v>0</v>
      </c>
      <c r="AD158" s="29">
        <v>0</v>
      </c>
      <c r="AE158" s="299">
        <v>0</v>
      </c>
      <c r="AF158" s="299"/>
    </row>
    <row r="159" spans="1:32" ht="25.5" x14ac:dyDescent="0.2">
      <c r="A159" s="339">
        <v>156</v>
      </c>
      <c r="B159" s="310" t="s">
        <v>1080</v>
      </c>
      <c r="C159" s="404">
        <v>7</v>
      </c>
      <c r="D159" s="29" t="s">
        <v>1017</v>
      </c>
      <c r="E159" s="431" t="s">
        <v>1414</v>
      </c>
      <c r="F159" s="388" t="s">
        <v>1540</v>
      </c>
      <c r="G159" s="425" t="s">
        <v>1541</v>
      </c>
      <c r="H159" s="426" t="s">
        <v>1542</v>
      </c>
      <c r="I159" s="406" t="s">
        <v>1543</v>
      </c>
      <c r="J159" s="410" t="s">
        <v>1544</v>
      </c>
      <c r="K159" s="138"/>
      <c r="L159" s="427" t="s">
        <v>1545</v>
      </c>
      <c r="M159" s="407" t="s">
        <v>1546</v>
      </c>
      <c r="N159" s="410" t="s">
        <v>1547</v>
      </c>
      <c r="O159" s="392" t="s">
        <v>1423</v>
      </c>
      <c r="P159" s="410" t="s">
        <v>1547</v>
      </c>
      <c r="Q159" s="310">
        <v>1</v>
      </c>
      <c r="R159" s="408">
        <v>24000</v>
      </c>
      <c r="S159" s="305">
        <v>24000</v>
      </c>
      <c r="T159" s="314">
        <v>1</v>
      </c>
      <c r="U159" s="314">
        <v>1</v>
      </c>
      <c r="V159" s="283" t="s">
        <v>754</v>
      </c>
      <c r="W159" s="297">
        <v>19</v>
      </c>
      <c r="X159" s="297">
        <v>33</v>
      </c>
      <c r="Y159" s="310">
        <v>12</v>
      </c>
      <c r="Z159" s="310" t="s">
        <v>1079</v>
      </c>
      <c r="AA159" s="392" t="s">
        <v>1535</v>
      </c>
      <c r="AB159" s="310" t="s">
        <v>1079</v>
      </c>
      <c r="AC159" s="310">
        <v>0</v>
      </c>
      <c r="AD159" s="310">
        <v>0</v>
      </c>
      <c r="AE159" s="316">
        <v>3</v>
      </c>
      <c r="AF159" s="299"/>
    </row>
    <row r="160" spans="1:32" ht="25.5" x14ac:dyDescent="0.2">
      <c r="A160" s="339">
        <v>157</v>
      </c>
      <c r="B160" s="310" t="s">
        <v>1080</v>
      </c>
      <c r="C160" s="404">
        <v>7</v>
      </c>
      <c r="D160" s="29" t="s">
        <v>1017</v>
      </c>
      <c r="E160" s="431" t="s">
        <v>1414</v>
      </c>
      <c r="F160" s="388" t="s">
        <v>1540</v>
      </c>
      <c r="G160" s="425" t="s">
        <v>1541</v>
      </c>
      <c r="H160" s="426" t="s">
        <v>1542</v>
      </c>
      <c r="I160" s="406" t="s">
        <v>1543</v>
      </c>
      <c r="J160" s="410" t="s">
        <v>1544</v>
      </c>
      <c r="K160" s="138"/>
      <c r="L160" s="427" t="s">
        <v>1545</v>
      </c>
      <c r="M160" s="407" t="s">
        <v>1546</v>
      </c>
      <c r="N160" s="410" t="s">
        <v>1547</v>
      </c>
      <c r="O160" s="29" t="s">
        <v>1548</v>
      </c>
      <c r="P160" s="410" t="s">
        <v>1547</v>
      </c>
      <c r="Q160" s="310">
        <v>1</v>
      </c>
      <c r="R160" s="408">
        <v>10000</v>
      </c>
      <c r="S160" s="305">
        <v>10000</v>
      </c>
      <c r="T160" s="314">
        <v>1</v>
      </c>
      <c r="U160" s="314">
        <v>1</v>
      </c>
      <c r="V160" s="283" t="s">
        <v>754</v>
      </c>
      <c r="W160" s="297">
        <v>11</v>
      </c>
      <c r="X160" s="297">
        <v>33</v>
      </c>
      <c r="Y160" s="29">
        <v>12</v>
      </c>
      <c r="Z160" s="310" t="s">
        <v>1079</v>
      </c>
      <c r="AA160" s="430" t="s">
        <v>1549</v>
      </c>
      <c r="AB160" s="310" t="s">
        <v>1079</v>
      </c>
      <c r="AC160" s="310">
        <v>0</v>
      </c>
      <c r="AD160" s="310">
        <v>0</v>
      </c>
      <c r="AE160" s="316">
        <v>1</v>
      </c>
      <c r="AF160" s="299"/>
    </row>
    <row r="161" spans="1:32" ht="25.5" x14ac:dyDescent="0.2">
      <c r="A161" s="339">
        <v>158</v>
      </c>
      <c r="B161" s="310" t="s">
        <v>1080</v>
      </c>
      <c r="C161" s="404">
        <v>7</v>
      </c>
      <c r="D161" s="29" t="s">
        <v>1017</v>
      </c>
      <c r="E161" s="431" t="s">
        <v>1414</v>
      </c>
      <c r="F161" s="388" t="s">
        <v>1550</v>
      </c>
      <c r="G161" s="311" t="s">
        <v>1551</v>
      </c>
      <c r="H161" s="406" t="s">
        <v>1552</v>
      </c>
      <c r="I161" s="406" t="s">
        <v>1553</v>
      </c>
      <c r="J161" s="310" t="s">
        <v>1511</v>
      </c>
      <c r="K161" s="138"/>
      <c r="L161" s="427" t="s">
        <v>1554</v>
      </c>
      <c r="M161" s="317" t="s">
        <v>1555</v>
      </c>
      <c r="N161" s="310" t="s">
        <v>1556</v>
      </c>
      <c r="O161" s="392" t="s">
        <v>1557</v>
      </c>
      <c r="P161" s="310" t="s">
        <v>1558</v>
      </c>
      <c r="Q161" s="310">
        <v>1</v>
      </c>
      <c r="R161" s="414">
        <v>2000</v>
      </c>
      <c r="S161" s="413">
        <v>2000</v>
      </c>
      <c r="T161" s="314">
        <v>1</v>
      </c>
      <c r="U161" s="314">
        <v>1</v>
      </c>
      <c r="V161" s="283" t="s">
        <v>726</v>
      </c>
      <c r="W161" s="297">
        <v>88</v>
      </c>
      <c r="X161" s="297">
        <v>33</v>
      </c>
      <c r="Y161" s="29">
        <v>12</v>
      </c>
      <c r="Z161" s="310" t="s">
        <v>1079</v>
      </c>
      <c r="AA161" s="392" t="s">
        <v>1559</v>
      </c>
      <c r="AB161" s="310" t="s">
        <v>1079</v>
      </c>
      <c r="AC161" s="29">
        <v>0</v>
      </c>
      <c r="AD161" s="29">
        <v>2</v>
      </c>
      <c r="AE161" s="299">
        <v>1</v>
      </c>
      <c r="AF161" s="299"/>
    </row>
    <row r="162" spans="1:32" ht="38.25" x14ac:dyDescent="0.2">
      <c r="A162" s="339">
        <v>159</v>
      </c>
      <c r="B162" s="310" t="s">
        <v>1080</v>
      </c>
      <c r="C162" s="404">
        <v>7</v>
      </c>
      <c r="D162" s="29" t="s">
        <v>1017</v>
      </c>
      <c r="E162" s="431" t="s">
        <v>1414</v>
      </c>
      <c r="F162" s="388" t="s">
        <v>1550</v>
      </c>
      <c r="G162" s="311" t="s">
        <v>1551</v>
      </c>
      <c r="H162" s="406" t="s">
        <v>1552</v>
      </c>
      <c r="I162" s="406" t="s">
        <v>1553</v>
      </c>
      <c r="J162" s="310" t="s">
        <v>1511</v>
      </c>
      <c r="K162" s="138"/>
      <c r="L162" s="427" t="s">
        <v>1554</v>
      </c>
      <c r="M162" s="317" t="s">
        <v>1555</v>
      </c>
      <c r="N162" s="310" t="s">
        <v>1556</v>
      </c>
      <c r="O162" s="392" t="s">
        <v>1560</v>
      </c>
      <c r="P162" s="310" t="s">
        <v>1558</v>
      </c>
      <c r="Q162" s="310">
        <v>1</v>
      </c>
      <c r="R162" s="414">
        <v>13000</v>
      </c>
      <c r="S162" s="413">
        <v>13000</v>
      </c>
      <c r="T162" s="314">
        <v>1</v>
      </c>
      <c r="U162" s="314">
        <v>1</v>
      </c>
      <c r="V162" s="283" t="s">
        <v>726</v>
      </c>
      <c r="W162" s="297">
        <v>19</v>
      </c>
      <c r="X162" s="297">
        <v>33</v>
      </c>
      <c r="Y162" s="29">
        <v>12</v>
      </c>
      <c r="Z162" s="310" t="s">
        <v>1079</v>
      </c>
      <c r="AA162" s="392" t="s">
        <v>1561</v>
      </c>
      <c r="AB162" s="310" t="s">
        <v>1079</v>
      </c>
      <c r="AC162" s="29">
        <v>0</v>
      </c>
      <c r="AD162" s="29">
        <v>2</v>
      </c>
      <c r="AE162" s="299">
        <v>2</v>
      </c>
      <c r="AF162" s="299"/>
    </row>
    <row r="163" spans="1:32" ht="25.5" x14ac:dyDescent="0.2">
      <c r="A163" s="339">
        <v>160</v>
      </c>
      <c r="B163" s="310" t="s">
        <v>1080</v>
      </c>
      <c r="C163" s="404">
        <v>7</v>
      </c>
      <c r="D163" s="29" t="s">
        <v>1017</v>
      </c>
      <c r="E163" s="431" t="s">
        <v>1414</v>
      </c>
      <c r="F163" s="388" t="s">
        <v>1550</v>
      </c>
      <c r="G163" s="311" t="s">
        <v>1551</v>
      </c>
      <c r="H163" s="406" t="s">
        <v>1552</v>
      </c>
      <c r="I163" s="406" t="s">
        <v>1553</v>
      </c>
      <c r="J163" s="310" t="s">
        <v>1511</v>
      </c>
      <c r="K163" s="138"/>
      <c r="L163" s="427" t="s">
        <v>1554</v>
      </c>
      <c r="M163" s="317" t="s">
        <v>1555</v>
      </c>
      <c r="N163" s="310" t="s">
        <v>1556</v>
      </c>
      <c r="O163" s="392" t="s">
        <v>1562</v>
      </c>
      <c r="P163" s="310" t="s">
        <v>1558</v>
      </c>
      <c r="Q163" s="310">
        <v>1</v>
      </c>
      <c r="R163" s="414">
        <v>3000</v>
      </c>
      <c r="S163" s="413">
        <v>3000</v>
      </c>
      <c r="T163" s="314">
        <v>1</v>
      </c>
      <c r="U163" s="314">
        <v>1</v>
      </c>
      <c r="V163" s="283" t="s">
        <v>726</v>
      </c>
      <c r="W163" s="297">
        <v>19</v>
      </c>
      <c r="X163" s="297">
        <v>33</v>
      </c>
      <c r="Y163" s="29">
        <v>12</v>
      </c>
      <c r="Z163" s="310" t="s">
        <v>1079</v>
      </c>
      <c r="AA163" s="392" t="s">
        <v>1563</v>
      </c>
      <c r="AB163" s="310" t="s">
        <v>1079</v>
      </c>
      <c r="AC163" s="29">
        <v>0</v>
      </c>
      <c r="AD163" s="29">
        <v>2</v>
      </c>
      <c r="AE163" s="299">
        <v>1</v>
      </c>
      <c r="AF163" s="299"/>
    </row>
    <row r="164" spans="1:32" ht="25.5" x14ac:dyDescent="0.2">
      <c r="A164" s="339">
        <v>161</v>
      </c>
      <c r="B164" s="310" t="s">
        <v>1080</v>
      </c>
      <c r="C164" s="432">
        <v>7</v>
      </c>
      <c r="D164" s="310" t="s">
        <v>100</v>
      </c>
      <c r="E164" s="405" t="s">
        <v>1481</v>
      </c>
      <c r="F164" s="388" t="s">
        <v>1550</v>
      </c>
      <c r="G164" s="311" t="s">
        <v>1551</v>
      </c>
      <c r="H164" s="406" t="s">
        <v>1552</v>
      </c>
      <c r="I164" s="406" t="s">
        <v>1553</v>
      </c>
      <c r="J164" s="310" t="s">
        <v>1511</v>
      </c>
      <c r="K164" s="138"/>
      <c r="L164" s="427" t="s">
        <v>1554</v>
      </c>
      <c r="M164" s="317" t="s">
        <v>1555</v>
      </c>
      <c r="N164" s="310" t="s">
        <v>1556</v>
      </c>
      <c r="O164" s="29" t="s">
        <v>1484</v>
      </c>
      <c r="P164" s="310" t="s">
        <v>1558</v>
      </c>
      <c r="Q164" s="310">
        <v>1</v>
      </c>
      <c r="R164" s="408">
        <v>6199</v>
      </c>
      <c r="S164" s="305">
        <v>6199</v>
      </c>
      <c r="T164" s="297">
        <v>1</v>
      </c>
      <c r="U164" s="297">
        <v>1</v>
      </c>
      <c r="V164" s="283" t="s">
        <v>138</v>
      </c>
      <c r="W164" s="297">
        <v>19</v>
      </c>
      <c r="X164" s="297">
        <v>33</v>
      </c>
      <c r="Y164" s="29">
        <v>12</v>
      </c>
      <c r="Z164" s="310" t="s">
        <v>1079</v>
      </c>
      <c r="AA164" s="430" t="s">
        <v>1564</v>
      </c>
      <c r="AB164" s="310" t="s">
        <v>1079</v>
      </c>
      <c r="AC164" s="29">
        <v>0</v>
      </c>
      <c r="AD164" s="29">
        <v>2</v>
      </c>
      <c r="AE164" s="299">
        <v>0</v>
      </c>
      <c r="AF164" s="299"/>
    </row>
    <row r="165" spans="1:32" ht="25.5" x14ac:dyDescent="0.2">
      <c r="A165" s="339">
        <v>162</v>
      </c>
      <c r="B165" s="310" t="s">
        <v>1080</v>
      </c>
      <c r="C165" s="404">
        <v>7</v>
      </c>
      <c r="D165" s="29" t="s">
        <v>1017</v>
      </c>
      <c r="E165" s="431" t="s">
        <v>1414</v>
      </c>
      <c r="F165" s="388" t="s">
        <v>1565</v>
      </c>
      <c r="G165" s="311" t="s">
        <v>1566</v>
      </c>
      <c r="H165" s="406">
        <v>65682147886</v>
      </c>
      <c r="I165" s="406">
        <v>1668102</v>
      </c>
      <c r="J165" s="310" t="s">
        <v>1567</v>
      </c>
      <c r="K165" s="138"/>
      <c r="L165" s="427" t="s">
        <v>1568</v>
      </c>
      <c r="M165" s="317" t="s">
        <v>1569</v>
      </c>
      <c r="N165" s="29" t="s">
        <v>1570</v>
      </c>
      <c r="O165" s="392" t="s">
        <v>1571</v>
      </c>
      <c r="P165" s="310" t="s">
        <v>1572</v>
      </c>
      <c r="Q165" s="310">
        <v>1</v>
      </c>
      <c r="R165" s="414">
        <v>26000</v>
      </c>
      <c r="S165" s="413">
        <v>26000</v>
      </c>
      <c r="T165" s="297">
        <v>1</v>
      </c>
      <c r="U165" s="297">
        <v>1</v>
      </c>
      <c r="V165" s="283" t="s">
        <v>712</v>
      </c>
      <c r="W165" s="297">
        <v>19</v>
      </c>
      <c r="X165" s="297">
        <v>14</v>
      </c>
      <c r="Y165" s="29">
        <v>12</v>
      </c>
      <c r="Z165" s="310" t="s">
        <v>1079</v>
      </c>
      <c r="AA165" s="430" t="s">
        <v>1571</v>
      </c>
      <c r="AB165" s="310" t="s">
        <v>1079</v>
      </c>
      <c r="AC165" s="29">
        <v>0</v>
      </c>
      <c r="AD165" s="29">
        <v>1</v>
      </c>
      <c r="AE165" s="299">
        <v>2</v>
      </c>
      <c r="AF165" s="299"/>
    </row>
    <row r="166" spans="1:32" ht="51" x14ac:dyDescent="0.2">
      <c r="A166" s="339">
        <v>163</v>
      </c>
      <c r="B166" s="310" t="s">
        <v>1080</v>
      </c>
      <c r="C166" s="404">
        <v>7</v>
      </c>
      <c r="D166" s="29" t="s">
        <v>1019</v>
      </c>
      <c r="E166" s="431" t="s">
        <v>1573</v>
      </c>
      <c r="F166" s="388" t="s">
        <v>1565</v>
      </c>
      <c r="G166" s="311" t="s">
        <v>1566</v>
      </c>
      <c r="H166" s="406">
        <v>65682147886</v>
      </c>
      <c r="I166" s="406">
        <v>1668102</v>
      </c>
      <c r="J166" s="310" t="s">
        <v>1567</v>
      </c>
      <c r="K166" s="138"/>
      <c r="L166" s="427" t="s">
        <v>1568</v>
      </c>
      <c r="M166" s="317" t="s">
        <v>1569</v>
      </c>
      <c r="N166" s="29" t="s">
        <v>1570</v>
      </c>
      <c r="O166" s="392" t="s">
        <v>1574</v>
      </c>
      <c r="P166" s="310" t="s">
        <v>1572</v>
      </c>
      <c r="Q166" s="310">
        <v>1</v>
      </c>
      <c r="R166" s="414">
        <v>150000</v>
      </c>
      <c r="S166" s="413">
        <v>150000</v>
      </c>
      <c r="T166" s="297">
        <v>1</v>
      </c>
      <c r="U166" s="297">
        <v>1</v>
      </c>
      <c r="V166" s="283" t="s">
        <v>712</v>
      </c>
      <c r="W166" s="297">
        <v>11</v>
      </c>
      <c r="X166" s="297">
        <v>33</v>
      </c>
      <c r="Y166" s="29">
        <v>12</v>
      </c>
      <c r="Z166" s="310" t="s">
        <v>1079</v>
      </c>
      <c r="AA166" s="429" t="s">
        <v>1575</v>
      </c>
      <c r="AB166" s="310" t="s">
        <v>1079</v>
      </c>
      <c r="AC166" s="29">
        <v>0</v>
      </c>
      <c r="AD166" s="29">
        <v>1</v>
      </c>
      <c r="AE166" s="299">
        <v>0</v>
      </c>
      <c r="AF166" s="299"/>
    </row>
    <row r="167" spans="1:32" ht="51" x14ac:dyDescent="0.2">
      <c r="A167" s="339">
        <v>164</v>
      </c>
      <c r="B167" s="310" t="s">
        <v>1080</v>
      </c>
      <c r="C167" s="432">
        <v>7</v>
      </c>
      <c r="D167" s="29" t="s">
        <v>1017</v>
      </c>
      <c r="E167" s="431" t="s">
        <v>1414</v>
      </c>
      <c r="F167" s="388" t="s">
        <v>1565</v>
      </c>
      <c r="G167" s="311" t="s">
        <v>1566</v>
      </c>
      <c r="H167" s="406">
        <v>65682147886</v>
      </c>
      <c r="I167" s="406">
        <v>1668102</v>
      </c>
      <c r="J167" s="310" t="s">
        <v>1567</v>
      </c>
      <c r="K167" s="138"/>
      <c r="L167" s="427" t="s">
        <v>1568</v>
      </c>
      <c r="M167" s="317" t="s">
        <v>1569</v>
      </c>
      <c r="N167" s="29" t="s">
        <v>1570</v>
      </c>
      <c r="O167" s="392" t="s">
        <v>1576</v>
      </c>
      <c r="P167" s="310" t="s">
        <v>1577</v>
      </c>
      <c r="Q167" s="310">
        <v>1</v>
      </c>
      <c r="R167" s="414">
        <v>18000</v>
      </c>
      <c r="S167" s="413">
        <v>18000</v>
      </c>
      <c r="T167" s="297">
        <v>1</v>
      </c>
      <c r="U167" s="297">
        <v>1</v>
      </c>
      <c r="V167" s="283" t="s">
        <v>712</v>
      </c>
      <c r="W167" s="297">
        <v>11</v>
      </c>
      <c r="X167" s="297">
        <v>33</v>
      </c>
      <c r="Y167" s="29">
        <v>12</v>
      </c>
      <c r="Z167" s="310" t="s">
        <v>1079</v>
      </c>
      <c r="AA167" s="433" t="s">
        <v>1578</v>
      </c>
      <c r="AB167" s="310" t="s">
        <v>1079</v>
      </c>
      <c r="AC167" s="29">
        <v>0</v>
      </c>
      <c r="AD167" s="29">
        <v>1</v>
      </c>
      <c r="AE167" s="299">
        <v>0</v>
      </c>
      <c r="AF167" s="299"/>
    </row>
    <row r="168" spans="1:32" x14ac:dyDescent="0.2">
      <c r="A168" s="339">
        <v>165</v>
      </c>
      <c r="B168" s="310" t="s">
        <v>1080</v>
      </c>
      <c r="C168" s="432">
        <v>7</v>
      </c>
      <c r="D168" s="310" t="s">
        <v>100</v>
      </c>
      <c r="E168" s="405" t="s">
        <v>1481</v>
      </c>
      <c r="F168" s="388" t="s">
        <v>1565</v>
      </c>
      <c r="G168" s="311" t="s">
        <v>1566</v>
      </c>
      <c r="H168" s="406">
        <v>65682147886</v>
      </c>
      <c r="I168" s="406">
        <v>1668102</v>
      </c>
      <c r="J168" s="310" t="s">
        <v>1567</v>
      </c>
      <c r="K168" s="138"/>
      <c r="L168" s="427" t="s">
        <v>1568</v>
      </c>
      <c r="M168" s="317" t="s">
        <v>1569</v>
      </c>
      <c r="N168" s="29" t="s">
        <v>1570</v>
      </c>
      <c r="O168" s="29" t="s">
        <v>1484</v>
      </c>
      <c r="P168" s="29" t="s">
        <v>1572</v>
      </c>
      <c r="Q168" s="29">
        <v>1</v>
      </c>
      <c r="R168" s="408">
        <v>44778</v>
      </c>
      <c r="S168" s="305">
        <v>44778</v>
      </c>
      <c r="T168" s="297">
        <v>1</v>
      </c>
      <c r="U168" s="297">
        <v>1</v>
      </c>
      <c r="V168" s="283" t="s">
        <v>712</v>
      </c>
      <c r="W168" s="297">
        <v>33</v>
      </c>
      <c r="X168" s="297">
        <v>33</v>
      </c>
      <c r="Y168" s="29">
        <v>12</v>
      </c>
      <c r="Z168" s="310" t="s">
        <v>1079</v>
      </c>
      <c r="AA168" s="430" t="s">
        <v>1435</v>
      </c>
      <c r="AB168" s="29" t="s">
        <v>1079</v>
      </c>
      <c r="AC168" s="29">
        <v>0</v>
      </c>
      <c r="AD168" s="29">
        <v>1</v>
      </c>
      <c r="AE168" s="299">
        <v>0</v>
      </c>
      <c r="AF168" s="299"/>
    </row>
    <row r="169" spans="1:32" ht="25.5" x14ac:dyDescent="0.2">
      <c r="A169" s="339">
        <v>166</v>
      </c>
      <c r="B169" s="310" t="s">
        <v>1080</v>
      </c>
      <c r="C169" s="432">
        <v>7</v>
      </c>
      <c r="D169" s="310" t="s">
        <v>100</v>
      </c>
      <c r="E169" s="405" t="s">
        <v>1481</v>
      </c>
      <c r="F169" s="388" t="s">
        <v>1579</v>
      </c>
      <c r="G169" s="311" t="s">
        <v>1580</v>
      </c>
      <c r="H169" s="406" t="s">
        <v>1581</v>
      </c>
      <c r="I169" s="406" t="s">
        <v>1582</v>
      </c>
      <c r="J169" s="312" t="s">
        <v>1499</v>
      </c>
      <c r="K169" s="138"/>
      <c r="L169" s="313" t="s">
        <v>1583</v>
      </c>
      <c r="M169" s="138" t="s">
        <v>1492</v>
      </c>
      <c r="N169" s="310" t="s">
        <v>1584</v>
      </c>
      <c r="O169" s="392" t="s">
        <v>1585</v>
      </c>
      <c r="P169" s="310" t="s">
        <v>1584</v>
      </c>
      <c r="Q169" s="310">
        <v>1</v>
      </c>
      <c r="R169" s="408">
        <v>3000</v>
      </c>
      <c r="S169" s="305">
        <v>3000</v>
      </c>
      <c r="T169" s="314">
        <v>1</v>
      </c>
      <c r="U169" s="297">
        <v>1</v>
      </c>
      <c r="V169" s="283" t="s">
        <v>769</v>
      </c>
      <c r="W169" s="297">
        <v>21</v>
      </c>
      <c r="X169" s="297">
        <v>33</v>
      </c>
      <c r="Y169" s="29">
        <v>12</v>
      </c>
      <c r="Z169" s="310" t="s">
        <v>1079</v>
      </c>
      <c r="AA169" s="380" t="s">
        <v>1586</v>
      </c>
      <c r="AB169" s="29" t="s">
        <v>1079</v>
      </c>
      <c r="AC169" s="29">
        <v>0</v>
      </c>
      <c r="AD169" s="29">
        <v>1</v>
      </c>
      <c r="AE169" s="299">
        <v>1</v>
      </c>
      <c r="AF169" s="299"/>
    </row>
    <row r="170" spans="1:32" ht="25.5" x14ac:dyDescent="0.2">
      <c r="A170" s="339">
        <v>167</v>
      </c>
      <c r="B170" s="310" t="s">
        <v>1080</v>
      </c>
      <c r="C170" s="432">
        <v>7</v>
      </c>
      <c r="D170" s="29" t="s">
        <v>1017</v>
      </c>
      <c r="E170" s="431" t="s">
        <v>1414</v>
      </c>
      <c r="F170" s="388" t="s">
        <v>1579</v>
      </c>
      <c r="G170" s="311" t="s">
        <v>1580</v>
      </c>
      <c r="H170" s="406" t="s">
        <v>1581</v>
      </c>
      <c r="I170" s="406" t="s">
        <v>1582</v>
      </c>
      <c r="J170" s="312" t="s">
        <v>1499</v>
      </c>
      <c r="K170" s="138"/>
      <c r="L170" s="313" t="s">
        <v>1583</v>
      </c>
      <c r="M170" s="138" t="s">
        <v>1492</v>
      </c>
      <c r="N170" s="310" t="s">
        <v>1584</v>
      </c>
      <c r="O170" s="392" t="s">
        <v>1587</v>
      </c>
      <c r="P170" s="310" t="s">
        <v>1584</v>
      </c>
      <c r="Q170" s="310">
        <v>1</v>
      </c>
      <c r="R170" s="408">
        <v>3000</v>
      </c>
      <c r="S170" s="305">
        <v>3000</v>
      </c>
      <c r="T170" s="314">
        <v>1</v>
      </c>
      <c r="U170" s="297">
        <v>1</v>
      </c>
      <c r="V170" s="283" t="s">
        <v>767</v>
      </c>
      <c r="W170" s="297">
        <v>8</v>
      </c>
      <c r="X170" s="297">
        <v>11</v>
      </c>
      <c r="Y170" s="29">
        <v>12</v>
      </c>
      <c r="Z170" s="310" t="s">
        <v>1079</v>
      </c>
      <c r="AA170" s="429" t="s">
        <v>1588</v>
      </c>
      <c r="AB170" s="29" t="s">
        <v>1079</v>
      </c>
      <c r="AC170" s="29">
        <v>0</v>
      </c>
      <c r="AD170" s="29">
        <v>1</v>
      </c>
      <c r="AE170" s="299">
        <v>0</v>
      </c>
      <c r="AF170" s="299"/>
    </row>
    <row r="171" spans="1:32" ht="25.5" x14ac:dyDescent="0.2">
      <c r="A171" s="339">
        <v>168</v>
      </c>
      <c r="B171" s="310" t="s">
        <v>1080</v>
      </c>
      <c r="C171" s="432">
        <v>7</v>
      </c>
      <c r="D171" s="310" t="s">
        <v>100</v>
      </c>
      <c r="E171" s="405" t="s">
        <v>1481</v>
      </c>
      <c r="F171" s="388" t="s">
        <v>1579</v>
      </c>
      <c r="G171" s="311" t="s">
        <v>1580</v>
      </c>
      <c r="H171" s="406" t="s">
        <v>1581</v>
      </c>
      <c r="I171" s="406" t="s">
        <v>1582</v>
      </c>
      <c r="J171" s="312" t="s">
        <v>1499</v>
      </c>
      <c r="K171" s="138"/>
      <c r="L171" s="313" t="s">
        <v>1583</v>
      </c>
      <c r="M171" s="434" t="s">
        <v>1492</v>
      </c>
      <c r="N171" s="310" t="s">
        <v>1584</v>
      </c>
      <c r="O171" s="392" t="s">
        <v>1589</v>
      </c>
      <c r="P171" s="310" t="s">
        <v>1584</v>
      </c>
      <c r="Q171" s="310">
        <v>1</v>
      </c>
      <c r="R171" s="408">
        <v>6000</v>
      </c>
      <c r="S171" s="305">
        <v>6000</v>
      </c>
      <c r="T171" s="314">
        <v>1</v>
      </c>
      <c r="U171" s="297">
        <v>1</v>
      </c>
      <c r="V171" s="283" t="s">
        <v>769</v>
      </c>
      <c r="W171" s="297">
        <v>21</v>
      </c>
      <c r="X171" s="297">
        <v>33</v>
      </c>
      <c r="Y171" s="29">
        <v>12</v>
      </c>
      <c r="Z171" s="310" t="s">
        <v>1079</v>
      </c>
      <c r="AA171" s="380" t="s">
        <v>1586</v>
      </c>
      <c r="AB171" s="29" t="s">
        <v>1079</v>
      </c>
      <c r="AC171" s="29">
        <v>0</v>
      </c>
      <c r="AD171" s="29">
        <v>1</v>
      </c>
      <c r="AE171" s="299">
        <v>1</v>
      </c>
      <c r="AF171" s="299"/>
    </row>
    <row r="172" spans="1:32" ht="25.5" x14ac:dyDescent="0.2">
      <c r="A172" s="339">
        <v>169</v>
      </c>
      <c r="B172" s="310" t="s">
        <v>1080</v>
      </c>
      <c r="C172" s="432">
        <v>7</v>
      </c>
      <c r="D172" s="29" t="s">
        <v>1017</v>
      </c>
      <c r="E172" s="431" t="s">
        <v>1414</v>
      </c>
      <c r="F172" s="419" t="s">
        <v>1590</v>
      </c>
      <c r="G172" s="367" t="s">
        <v>1591</v>
      </c>
      <c r="H172" s="416" t="s">
        <v>1592</v>
      </c>
      <c r="I172" s="416" t="s">
        <v>1593</v>
      </c>
      <c r="J172" s="388" t="s">
        <v>1594</v>
      </c>
      <c r="K172" s="419"/>
      <c r="L172" s="435" t="s">
        <v>1595</v>
      </c>
      <c r="M172" s="436" t="s">
        <v>1596</v>
      </c>
      <c r="N172" s="437" t="s">
        <v>1597</v>
      </c>
      <c r="O172" s="390" t="s">
        <v>1423</v>
      </c>
      <c r="P172" s="438" t="s">
        <v>1597</v>
      </c>
      <c r="Q172" s="310">
        <v>1</v>
      </c>
      <c r="R172" s="408">
        <v>48600</v>
      </c>
      <c r="S172" s="305">
        <v>48600</v>
      </c>
      <c r="T172" s="314">
        <v>1</v>
      </c>
      <c r="U172" s="297">
        <v>1</v>
      </c>
      <c r="V172" s="283" t="s">
        <v>777</v>
      </c>
      <c r="W172" s="297">
        <v>33</v>
      </c>
      <c r="X172" s="297">
        <v>33</v>
      </c>
      <c r="Y172" s="29">
        <v>12</v>
      </c>
      <c r="Z172" s="310" t="s">
        <v>1079</v>
      </c>
      <c r="AA172" s="392" t="s">
        <v>1535</v>
      </c>
      <c r="AB172" s="29" t="s">
        <v>1079</v>
      </c>
      <c r="AC172" s="29">
        <v>0</v>
      </c>
      <c r="AD172" s="29">
        <v>0</v>
      </c>
      <c r="AE172" s="299">
        <v>0</v>
      </c>
      <c r="AF172" s="299"/>
    </row>
    <row r="173" spans="1:32" ht="25.5" x14ac:dyDescent="0.2">
      <c r="A173" s="339">
        <v>170</v>
      </c>
      <c r="B173" s="310" t="s">
        <v>1080</v>
      </c>
      <c r="C173" s="432">
        <v>7</v>
      </c>
      <c r="D173" s="29" t="s">
        <v>1017</v>
      </c>
      <c r="E173" s="431" t="s">
        <v>1414</v>
      </c>
      <c r="F173" s="419" t="s">
        <v>1590</v>
      </c>
      <c r="G173" s="367" t="s">
        <v>1591</v>
      </c>
      <c r="H173" s="416" t="s">
        <v>1592</v>
      </c>
      <c r="I173" s="416" t="s">
        <v>1593</v>
      </c>
      <c r="J173" s="388" t="s">
        <v>1594</v>
      </c>
      <c r="K173" s="419"/>
      <c r="L173" s="435" t="s">
        <v>1595</v>
      </c>
      <c r="M173" s="436" t="s">
        <v>1596</v>
      </c>
      <c r="N173" s="437" t="s">
        <v>1597</v>
      </c>
      <c r="O173" s="390" t="s">
        <v>1598</v>
      </c>
      <c r="P173" s="438" t="s">
        <v>1597</v>
      </c>
      <c r="Q173" s="310">
        <v>1</v>
      </c>
      <c r="R173" s="408">
        <v>8000</v>
      </c>
      <c r="S173" s="305">
        <v>8000</v>
      </c>
      <c r="T173" s="314">
        <v>1</v>
      </c>
      <c r="U173" s="297">
        <v>1</v>
      </c>
      <c r="V173" s="283" t="s">
        <v>777</v>
      </c>
      <c r="W173" s="297">
        <v>33</v>
      </c>
      <c r="X173" s="297">
        <v>33</v>
      </c>
      <c r="Y173" s="29">
        <v>12</v>
      </c>
      <c r="Z173" s="310" t="s">
        <v>1079</v>
      </c>
      <c r="AA173" s="392" t="s">
        <v>1599</v>
      </c>
      <c r="AB173" s="29" t="s">
        <v>1079</v>
      </c>
      <c r="AC173" s="29">
        <v>0</v>
      </c>
      <c r="AD173" s="29">
        <v>0</v>
      </c>
      <c r="AE173" s="299">
        <v>0</v>
      </c>
      <c r="AF173" s="299"/>
    </row>
    <row r="174" spans="1:32" ht="25.5" x14ac:dyDescent="0.2">
      <c r="A174" s="339">
        <v>171</v>
      </c>
      <c r="B174" s="310" t="s">
        <v>1080</v>
      </c>
      <c r="C174" s="432">
        <v>7</v>
      </c>
      <c r="D174" s="29" t="s">
        <v>1017</v>
      </c>
      <c r="E174" s="431" t="s">
        <v>1414</v>
      </c>
      <c r="F174" s="419" t="s">
        <v>1590</v>
      </c>
      <c r="G174" s="367" t="s">
        <v>1591</v>
      </c>
      <c r="H174" s="416" t="s">
        <v>1592</v>
      </c>
      <c r="I174" s="416" t="s">
        <v>1593</v>
      </c>
      <c r="J174" s="388" t="s">
        <v>1594</v>
      </c>
      <c r="K174" s="419"/>
      <c r="L174" s="435" t="s">
        <v>1595</v>
      </c>
      <c r="M174" s="436" t="s">
        <v>1596</v>
      </c>
      <c r="N174" s="437" t="s">
        <v>1597</v>
      </c>
      <c r="O174" s="390" t="s">
        <v>1600</v>
      </c>
      <c r="P174" s="438" t="s">
        <v>1597</v>
      </c>
      <c r="Q174" s="310">
        <v>1</v>
      </c>
      <c r="R174" s="408">
        <v>14000</v>
      </c>
      <c r="S174" s="305">
        <v>14000</v>
      </c>
      <c r="T174" s="314">
        <v>1</v>
      </c>
      <c r="U174" s="297">
        <v>1</v>
      </c>
      <c r="V174" s="283" t="s">
        <v>777</v>
      </c>
      <c r="W174" s="297">
        <v>33</v>
      </c>
      <c r="X174" s="297">
        <v>33</v>
      </c>
      <c r="Y174" s="29">
        <v>12</v>
      </c>
      <c r="Z174" s="310" t="s">
        <v>1079</v>
      </c>
      <c r="AA174" s="392" t="s">
        <v>1601</v>
      </c>
      <c r="AB174" s="29" t="s">
        <v>1079</v>
      </c>
      <c r="AC174" s="29">
        <v>0</v>
      </c>
      <c r="AD174" s="29">
        <v>0</v>
      </c>
      <c r="AE174" s="299">
        <v>0</v>
      </c>
      <c r="AF174" s="299"/>
    </row>
    <row r="175" spans="1:32" ht="25.5" x14ac:dyDescent="0.2">
      <c r="A175" s="339">
        <v>172</v>
      </c>
      <c r="B175" s="310" t="s">
        <v>1080</v>
      </c>
      <c r="C175" s="432">
        <v>7</v>
      </c>
      <c r="D175" s="310" t="s">
        <v>100</v>
      </c>
      <c r="E175" s="405" t="s">
        <v>1481</v>
      </c>
      <c r="F175" s="419" t="s">
        <v>1590</v>
      </c>
      <c r="G175" s="367" t="s">
        <v>1591</v>
      </c>
      <c r="H175" s="416" t="s">
        <v>1592</v>
      </c>
      <c r="I175" s="416" t="s">
        <v>1593</v>
      </c>
      <c r="J175" s="388" t="s">
        <v>1594</v>
      </c>
      <c r="K175" s="138"/>
      <c r="L175" s="435" t="s">
        <v>1595</v>
      </c>
      <c r="M175" s="436" t="s">
        <v>1596</v>
      </c>
      <c r="N175" s="437" t="s">
        <v>1597</v>
      </c>
      <c r="O175" s="390" t="s">
        <v>1602</v>
      </c>
      <c r="P175" s="438" t="s">
        <v>1597</v>
      </c>
      <c r="Q175" s="29">
        <v>1</v>
      </c>
      <c r="R175" s="408">
        <v>7100</v>
      </c>
      <c r="S175" s="305">
        <v>7100</v>
      </c>
      <c r="T175" s="314">
        <v>1</v>
      </c>
      <c r="U175" s="439"/>
      <c r="V175" s="283" t="s">
        <v>777</v>
      </c>
      <c r="W175" s="297">
        <v>33</v>
      </c>
      <c r="X175" s="297">
        <v>33</v>
      </c>
      <c r="Y175" s="29">
        <v>12</v>
      </c>
      <c r="Z175" s="310" t="s">
        <v>1079</v>
      </c>
      <c r="AA175" s="390" t="s">
        <v>1435</v>
      </c>
      <c r="AB175" s="29" t="s">
        <v>1079</v>
      </c>
      <c r="AC175" s="29">
        <v>0</v>
      </c>
      <c r="AD175" s="29">
        <v>0</v>
      </c>
      <c r="AE175" s="299">
        <v>0</v>
      </c>
      <c r="AF175" s="299"/>
    </row>
    <row r="176" spans="1:32" ht="25.5" x14ac:dyDescent="0.2">
      <c r="A176" s="339">
        <v>173</v>
      </c>
      <c r="B176" s="310" t="s">
        <v>1080</v>
      </c>
      <c r="C176" s="432">
        <v>7</v>
      </c>
      <c r="D176" s="29" t="s">
        <v>1017</v>
      </c>
      <c r="E176" s="431" t="s">
        <v>1414</v>
      </c>
      <c r="F176" s="419" t="s">
        <v>1603</v>
      </c>
      <c r="G176" s="367" t="s">
        <v>1604</v>
      </c>
      <c r="H176" s="416" t="s">
        <v>1605</v>
      </c>
      <c r="I176" s="416" t="s">
        <v>1606</v>
      </c>
      <c r="J176" s="388" t="s">
        <v>1607</v>
      </c>
      <c r="K176" s="419"/>
      <c r="L176" s="422" t="s">
        <v>1608</v>
      </c>
      <c r="M176" s="422" t="s">
        <v>1609</v>
      </c>
      <c r="N176" s="388" t="s">
        <v>1610</v>
      </c>
      <c r="O176" s="390" t="s">
        <v>1423</v>
      </c>
      <c r="P176" s="310" t="s">
        <v>1610</v>
      </c>
      <c r="Q176" s="310">
        <v>1</v>
      </c>
      <c r="R176" s="408">
        <v>28000</v>
      </c>
      <c r="S176" s="305">
        <v>28000</v>
      </c>
      <c r="T176" s="314">
        <v>1</v>
      </c>
      <c r="U176" s="297">
        <v>1</v>
      </c>
      <c r="V176" s="283" t="s">
        <v>777</v>
      </c>
      <c r="W176" s="297">
        <v>8</v>
      </c>
      <c r="X176" s="297">
        <v>33</v>
      </c>
      <c r="Y176" s="29">
        <v>12</v>
      </c>
      <c r="Z176" s="310" t="s">
        <v>1079</v>
      </c>
      <c r="AA176" s="380" t="s">
        <v>1503</v>
      </c>
      <c r="AB176" s="29" t="s">
        <v>1079</v>
      </c>
      <c r="AC176" s="29">
        <v>0</v>
      </c>
      <c r="AD176" s="29">
        <v>0</v>
      </c>
      <c r="AE176" s="299">
        <v>0</v>
      </c>
      <c r="AF176" s="299"/>
    </row>
    <row r="177" spans="1:32" ht="25.5" x14ac:dyDescent="0.2">
      <c r="A177" s="339">
        <v>174</v>
      </c>
      <c r="B177" s="310" t="s">
        <v>1080</v>
      </c>
      <c r="C177" s="432">
        <v>7</v>
      </c>
      <c r="D177" s="29" t="s">
        <v>1017</v>
      </c>
      <c r="E177" s="431" t="s">
        <v>1414</v>
      </c>
      <c r="F177" s="419" t="s">
        <v>1603</v>
      </c>
      <c r="G177" s="367" t="s">
        <v>1604</v>
      </c>
      <c r="H177" s="416" t="s">
        <v>1605</v>
      </c>
      <c r="I177" s="416" t="s">
        <v>1606</v>
      </c>
      <c r="J177" s="388" t="s">
        <v>1607</v>
      </c>
      <c r="K177" s="419"/>
      <c r="L177" s="422" t="s">
        <v>1608</v>
      </c>
      <c r="M177" s="422" t="s">
        <v>1609</v>
      </c>
      <c r="N177" s="388" t="s">
        <v>1610</v>
      </c>
      <c r="O177" s="390" t="s">
        <v>1465</v>
      </c>
      <c r="P177" s="310" t="s">
        <v>1610</v>
      </c>
      <c r="Q177" s="310">
        <v>1</v>
      </c>
      <c r="R177" s="408">
        <v>10200</v>
      </c>
      <c r="S177" s="305">
        <v>10200</v>
      </c>
      <c r="T177" s="314">
        <v>1</v>
      </c>
      <c r="U177" s="297">
        <v>1</v>
      </c>
      <c r="V177" s="283" t="s">
        <v>777</v>
      </c>
      <c r="W177" s="297">
        <v>8</v>
      </c>
      <c r="X177" s="297">
        <v>23</v>
      </c>
      <c r="Y177" s="29">
        <v>12</v>
      </c>
      <c r="Z177" s="310" t="s">
        <v>1079</v>
      </c>
      <c r="AA177" s="392" t="s">
        <v>1466</v>
      </c>
      <c r="AB177" s="29" t="s">
        <v>1079</v>
      </c>
      <c r="AC177" s="29">
        <v>0</v>
      </c>
      <c r="AD177" s="29">
        <v>0</v>
      </c>
      <c r="AE177" s="299">
        <v>0</v>
      </c>
      <c r="AF177" s="299"/>
    </row>
    <row r="178" spans="1:32" ht="25.5" x14ac:dyDescent="0.2">
      <c r="A178" s="339">
        <v>175</v>
      </c>
      <c r="B178" s="310" t="s">
        <v>1080</v>
      </c>
      <c r="C178" s="432">
        <v>7</v>
      </c>
      <c r="D178" s="29" t="s">
        <v>1017</v>
      </c>
      <c r="E178" s="431" t="s">
        <v>1414</v>
      </c>
      <c r="F178" s="419" t="s">
        <v>1603</v>
      </c>
      <c r="G178" s="367" t="s">
        <v>1604</v>
      </c>
      <c r="H178" s="416" t="s">
        <v>1605</v>
      </c>
      <c r="I178" s="416" t="s">
        <v>1606</v>
      </c>
      <c r="J178" s="388" t="s">
        <v>1607</v>
      </c>
      <c r="K178" s="419"/>
      <c r="L178" s="422" t="s">
        <v>1608</v>
      </c>
      <c r="M178" s="422" t="s">
        <v>1609</v>
      </c>
      <c r="N178" s="388" t="s">
        <v>1610</v>
      </c>
      <c r="O178" s="390" t="s">
        <v>1611</v>
      </c>
      <c r="P178" s="310" t="s">
        <v>1610</v>
      </c>
      <c r="Q178" s="310">
        <v>1</v>
      </c>
      <c r="R178" s="408">
        <v>4000</v>
      </c>
      <c r="S178" s="305">
        <v>4000</v>
      </c>
      <c r="T178" s="314">
        <v>1</v>
      </c>
      <c r="U178" s="297">
        <v>1</v>
      </c>
      <c r="V178" s="283" t="s">
        <v>777</v>
      </c>
      <c r="W178" s="297">
        <v>33</v>
      </c>
      <c r="X178" s="297">
        <v>33</v>
      </c>
      <c r="Y178" s="29">
        <v>12</v>
      </c>
      <c r="Z178" s="310" t="s">
        <v>1079</v>
      </c>
      <c r="AA178" s="392" t="s">
        <v>1612</v>
      </c>
      <c r="AB178" s="29" t="s">
        <v>1079</v>
      </c>
      <c r="AC178" s="29">
        <v>0</v>
      </c>
      <c r="AD178" s="29">
        <v>0</v>
      </c>
      <c r="AE178" s="299">
        <v>0</v>
      </c>
      <c r="AF178" s="299"/>
    </row>
    <row r="179" spans="1:32" ht="25.5" x14ac:dyDescent="0.2">
      <c r="A179" s="339">
        <v>176</v>
      </c>
      <c r="B179" s="310" t="s">
        <v>1080</v>
      </c>
      <c r="C179" s="432">
        <v>7</v>
      </c>
      <c r="D179" s="29" t="s">
        <v>1017</v>
      </c>
      <c r="E179" s="431" t="s">
        <v>1414</v>
      </c>
      <c r="F179" s="419" t="s">
        <v>1603</v>
      </c>
      <c r="G179" s="367" t="s">
        <v>1604</v>
      </c>
      <c r="H179" s="416" t="s">
        <v>1605</v>
      </c>
      <c r="I179" s="416" t="s">
        <v>1606</v>
      </c>
      <c r="J179" s="388" t="s">
        <v>1607</v>
      </c>
      <c r="K179" s="419"/>
      <c r="L179" s="422" t="s">
        <v>1608</v>
      </c>
      <c r="M179" s="422" t="s">
        <v>1609</v>
      </c>
      <c r="N179" s="388" t="s">
        <v>1610</v>
      </c>
      <c r="O179" s="390" t="s">
        <v>1613</v>
      </c>
      <c r="P179" s="310" t="s">
        <v>1610</v>
      </c>
      <c r="Q179" s="310">
        <v>1</v>
      </c>
      <c r="R179" s="408">
        <v>6000</v>
      </c>
      <c r="S179" s="305">
        <v>6000</v>
      </c>
      <c r="T179" s="314">
        <v>1</v>
      </c>
      <c r="U179" s="297">
        <v>1</v>
      </c>
      <c r="V179" s="283" t="s">
        <v>777</v>
      </c>
      <c r="W179" s="297">
        <v>33</v>
      </c>
      <c r="X179" s="297">
        <v>33</v>
      </c>
      <c r="Y179" s="29">
        <v>12</v>
      </c>
      <c r="Z179" s="310" t="s">
        <v>1079</v>
      </c>
      <c r="AA179" s="392" t="s">
        <v>1614</v>
      </c>
      <c r="AB179" s="29" t="s">
        <v>1079</v>
      </c>
      <c r="AC179" s="29">
        <v>0</v>
      </c>
      <c r="AD179" s="29">
        <v>0</v>
      </c>
      <c r="AE179" s="299">
        <v>0</v>
      </c>
      <c r="AF179" s="299"/>
    </row>
    <row r="180" spans="1:32" x14ac:dyDescent="0.2">
      <c r="A180" s="339">
        <v>177</v>
      </c>
      <c r="B180" s="310" t="s">
        <v>1080</v>
      </c>
      <c r="C180" s="432">
        <v>7</v>
      </c>
      <c r="D180" s="310" t="s">
        <v>100</v>
      </c>
      <c r="E180" s="431" t="s">
        <v>1481</v>
      </c>
      <c r="F180" s="419" t="s">
        <v>1603</v>
      </c>
      <c r="G180" s="367" t="s">
        <v>1604</v>
      </c>
      <c r="H180" s="416" t="s">
        <v>1605</v>
      </c>
      <c r="I180" s="416" t="s">
        <v>1606</v>
      </c>
      <c r="J180" s="388" t="s">
        <v>1607</v>
      </c>
      <c r="K180" s="419"/>
      <c r="L180" s="422" t="s">
        <v>1608</v>
      </c>
      <c r="M180" s="422" t="s">
        <v>1609</v>
      </c>
      <c r="N180" s="388" t="s">
        <v>1610</v>
      </c>
      <c r="O180" s="390" t="s">
        <v>1615</v>
      </c>
      <c r="P180" s="310" t="s">
        <v>1610</v>
      </c>
      <c r="Q180" s="310">
        <v>1</v>
      </c>
      <c r="R180" s="408">
        <v>4500</v>
      </c>
      <c r="S180" s="305">
        <v>4500</v>
      </c>
      <c r="T180" s="314">
        <v>1</v>
      </c>
      <c r="U180" s="297">
        <v>1</v>
      </c>
      <c r="V180" s="283" t="s">
        <v>777</v>
      </c>
      <c r="W180" s="297">
        <v>33</v>
      </c>
      <c r="X180" s="297">
        <v>33</v>
      </c>
      <c r="Y180" s="29">
        <v>12</v>
      </c>
      <c r="Z180" s="310" t="s">
        <v>1079</v>
      </c>
      <c r="AA180" s="392" t="s">
        <v>1616</v>
      </c>
      <c r="AB180" s="29" t="s">
        <v>1079</v>
      </c>
      <c r="AC180" s="29">
        <v>0</v>
      </c>
      <c r="AD180" s="29">
        <v>0</v>
      </c>
      <c r="AE180" s="299">
        <v>0</v>
      </c>
      <c r="AF180" s="299"/>
    </row>
    <row r="181" spans="1:32" ht="25.5" x14ac:dyDescent="0.2">
      <c r="A181" s="339">
        <v>178</v>
      </c>
      <c r="B181" s="310" t="s">
        <v>1080</v>
      </c>
      <c r="C181" s="432">
        <v>7</v>
      </c>
      <c r="D181" s="29" t="s">
        <v>1017</v>
      </c>
      <c r="E181" s="431" t="s">
        <v>1414</v>
      </c>
      <c r="F181" s="419" t="s">
        <v>1617</v>
      </c>
      <c r="G181" s="367" t="s">
        <v>1618</v>
      </c>
      <c r="H181" s="416" t="s">
        <v>1619</v>
      </c>
      <c r="I181" s="416" t="s">
        <v>1620</v>
      </c>
      <c r="J181" s="388" t="s">
        <v>1594</v>
      </c>
      <c r="K181" s="419"/>
      <c r="L181" s="422" t="s">
        <v>1621</v>
      </c>
      <c r="M181" s="388" t="s">
        <v>1492</v>
      </c>
      <c r="N181" s="388" t="s">
        <v>1622</v>
      </c>
      <c r="O181" s="390" t="s">
        <v>1423</v>
      </c>
      <c r="P181" s="310" t="s">
        <v>1623</v>
      </c>
      <c r="Q181" s="310">
        <v>1</v>
      </c>
      <c r="R181" s="414">
        <v>15000</v>
      </c>
      <c r="S181" s="413">
        <v>15000</v>
      </c>
      <c r="T181" s="314">
        <v>1</v>
      </c>
      <c r="U181" s="297">
        <v>1</v>
      </c>
      <c r="V181" s="283" t="s">
        <v>716</v>
      </c>
      <c r="W181" s="297">
        <v>33</v>
      </c>
      <c r="X181" s="297">
        <v>33</v>
      </c>
      <c r="Y181" s="29">
        <v>12</v>
      </c>
      <c r="Z181" s="310" t="s">
        <v>1079</v>
      </c>
      <c r="AA181" s="380" t="s">
        <v>1535</v>
      </c>
      <c r="AB181" s="29" t="s">
        <v>1079</v>
      </c>
      <c r="AC181" s="29">
        <v>0</v>
      </c>
      <c r="AD181" s="29">
        <v>0</v>
      </c>
      <c r="AE181" s="299">
        <v>0</v>
      </c>
      <c r="AF181" s="299"/>
    </row>
    <row r="182" spans="1:32" ht="25.5" x14ac:dyDescent="0.2">
      <c r="A182" s="339">
        <v>179</v>
      </c>
      <c r="B182" s="310" t="s">
        <v>1080</v>
      </c>
      <c r="C182" s="432">
        <v>7</v>
      </c>
      <c r="D182" s="310" t="s">
        <v>100</v>
      </c>
      <c r="E182" s="405" t="s">
        <v>1481</v>
      </c>
      <c r="F182" s="419" t="s">
        <v>1617</v>
      </c>
      <c r="G182" s="367" t="s">
        <v>1618</v>
      </c>
      <c r="H182" s="416" t="s">
        <v>1619</v>
      </c>
      <c r="I182" s="416" t="s">
        <v>1620</v>
      </c>
      <c r="J182" s="388" t="s">
        <v>1594</v>
      </c>
      <c r="K182" s="419"/>
      <c r="L182" s="422" t="s">
        <v>1621</v>
      </c>
      <c r="M182" s="388" t="s">
        <v>1492</v>
      </c>
      <c r="N182" s="388" t="s">
        <v>1622</v>
      </c>
      <c r="O182" s="390" t="s">
        <v>1484</v>
      </c>
      <c r="P182" s="310" t="s">
        <v>1623</v>
      </c>
      <c r="Q182" s="310">
        <v>1</v>
      </c>
      <c r="R182" s="414">
        <v>2024.83</v>
      </c>
      <c r="S182" s="413">
        <v>2024.83</v>
      </c>
      <c r="T182" s="314">
        <v>1</v>
      </c>
      <c r="U182" s="297">
        <v>1</v>
      </c>
      <c r="V182" s="283" t="s">
        <v>716</v>
      </c>
      <c r="W182" s="297">
        <v>33</v>
      </c>
      <c r="X182" s="297">
        <v>33</v>
      </c>
      <c r="Y182" s="29">
        <v>12</v>
      </c>
      <c r="Z182" s="310" t="s">
        <v>1079</v>
      </c>
      <c r="AA182" s="380" t="s">
        <v>1435</v>
      </c>
      <c r="AB182" s="29" t="s">
        <v>1079</v>
      </c>
      <c r="AC182" s="29">
        <v>0</v>
      </c>
      <c r="AD182" s="29">
        <v>0</v>
      </c>
      <c r="AE182" s="299">
        <v>0</v>
      </c>
      <c r="AF182" s="299"/>
    </row>
    <row r="183" spans="1:32" ht="25.5" x14ac:dyDescent="0.2">
      <c r="A183" s="339">
        <v>180</v>
      </c>
      <c r="B183" s="310" t="s">
        <v>1080</v>
      </c>
      <c r="C183" s="432">
        <v>7</v>
      </c>
      <c r="D183" s="29" t="s">
        <v>1017</v>
      </c>
      <c r="E183" s="431" t="s">
        <v>1414</v>
      </c>
      <c r="F183" s="419" t="s">
        <v>1617</v>
      </c>
      <c r="G183" s="367" t="s">
        <v>1618</v>
      </c>
      <c r="H183" s="416" t="s">
        <v>1619</v>
      </c>
      <c r="I183" s="416" t="s">
        <v>1620</v>
      </c>
      <c r="J183" s="388" t="s">
        <v>1594</v>
      </c>
      <c r="K183" s="419"/>
      <c r="L183" s="422" t="s">
        <v>1621</v>
      </c>
      <c r="M183" s="388" t="s">
        <v>1492</v>
      </c>
      <c r="N183" s="388" t="s">
        <v>1622</v>
      </c>
      <c r="O183" s="390" t="s">
        <v>1624</v>
      </c>
      <c r="P183" s="310" t="s">
        <v>1623</v>
      </c>
      <c r="Q183" s="310">
        <v>1</v>
      </c>
      <c r="R183" s="414">
        <v>3000</v>
      </c>
      <c r="S183" s="413">
        <v>3000</v>
      </c>
      <c r="T183" s="314">
        <v>1</v>
      </c>
      <c r="U183" s="297">
        <v>1</v>
      </c>
      <c r="V183" s="283" t="s">
        <v>716</v>
      </c>
      <c r="W183" s="297">
        <v>33</v>
      </c>
      <c r="X183" s="297">
        <v>33</v>
      </c>
      <c r="Y183" s="29">
        <v>12</v>
      </c>
      <c r="Z183" s="310" t="s">
        <v>1079</v>
      </c>
      <c r="AA183" s="380" t="s">
        <v>1625</v>
      </c>
      <c r="AB183" s="29" t="s">
        <v>1079</v>
      </c>
      <c r="AC183" s="29">
        <v>0</v>
      </c>
      <c r="AD183" s="29">
        <v>0</v>
      </c>
      <c r="AE183" s="299">
        <v>0</v>
      </c>
      <c r="AF183" s="299"/>
    </row>
    <row r="184" spans="1:32" ht="25.5" x14ac:dyDescent="0.2">
      <c r="A184" s="339">
        <v>181</v>
      </c>
      <c r="B184" s="310" t="s">
        <v>1080</v>
      </c>
      <c r="C184" s="432">
        <v>7</v>
      </c>
      <c r="D184" s="29" t="s">
        <v>1017</v>
      </c>
      <c r="E184" s="431" t="s">
        <v>1414</v>
      </c>
      <c r="F184" s="419" t="s">
        <v>1626</v>
      </c>
      <c r="G184" s="367" t="s">
        <v>1627</v>
      </c>
      <c r="H184" s="416" t="s">
        <v>1628</v>
      </c>
      <c r="I184" s="416" t="s">
        <v>1629</v>
      </c>
      <c r="J184" s="388" t="s">
        <v>1630</v>
      </c>
      <c r="K184" s="419"/>
      <c r="L184" s="422" t="s">
        <v>1631</v>
      </c>
      <c r="M184" s="388" t="s">
        <v>1492</v>
      </c>
      <c r="N184" s="388" t="s">
        <v>1632</v>
      </c>
      <c r="O184" s="390" t="s">
        <v>1423</v>
      </c>
      <c r="P184" s="310" t="s">
        <v>1633</v>
      </c>
      <c r="Q184" s="310">
        <v>1</v>
      </c>
      <c r="R184" s="414">
        <v>19000</v>
      </c>
      <c r="S184" s="413">
        <v>19000</v>
      </c>
      <c r="T184" s="314">
        <v>1</v>
      </c>
      <c r="U184" s="297">
        <v>1</v>
      </c>
      <c r="V184" s="283" t="s">
        <v>777</v>
      </c>
      <c r="W184" s="297">
        <v>33</v>
      </c>
      <c r="X184" s="297">
        <v>33</v>
      </c>
      <c r="Y184" s="29">
        <v>12</v>
      </c>
      <c r="Z184" s="310" t="s">
        <v>1079</v>
      </c>
      <c r="AA184" s="392" t="s">
        <v>1535</v>
      </c>
      <c r="AB184" s="29" t="s">
        <v>1079</v>
      </c>
      <c r="AC184" s="29">
        <v>0</v>
      </c>
      <c r="AD184" s="29">
        <v>0</v>
      </c>
      <c r="AE184" s="299">
        <v>0</v>
      </c>
      <c r="AF184" s="299"/>
    </row>
    <row r="185" spans="1:32" ht="51" x14ac:dyDescent="0.2">
      <c r="A185" s="339">
        <v>182</v>
      </c>
      <c r="B185" s="310" t="s">
        <v>1080</v>
      </c>
      <c r="C185" s="432">
        <v>7</v>
      </c>
      <c r="D185" s="29" t="s">
        <v>1017</v>
      </c>
      <c r="E185" s="431" t="s">
        <v>1414</v>
      </c>
      <c r="F185" s="388" t="s">
        <v>1634</v>
      </c>
      <c r="G185" s="367" t="s">
        <v>1635</v>
      </c>
      <c r="H185" s="416" t="s">
        <v>1636</v>
      </c>
      <c r="I185" s="416" t="s">
        <v>1637</v>
      </c>
      <c r="J185" s="388" t="s">
        <v>1630</v>
      </c>
      <c r="K185" s="419"/>
      <c r="L185" s="422" t="s">
        <v>1638</v>
      </c>
      <c r="M185" s="417" t="s">
        <v>1639</v>
      </c>
      <c r="N185" s="388" t="s">
        <v>1640</v>
      </c>
      <c r="O185" s="390" t="s">
        <v>1423</v>
      </c>
      <c r="P185" s="310" t="s">
        <v>1640</v>
      </c>
      <c r="Q185" s="29">
        <v>1</v>
      </c>
      <c r="R185" s="408">
        <v>6000</v>
      </c>
      <c r="S185" s="305">
        <v>6000</v>
      </c>
      <c r="T185" s="314">
        <v>1</v>
      </c>
      <c r="U185" s="297">
        <v>1</v>
      </c>
      <c r="V185" s="283" t="s">
        <v>714</v>
      </c>
      <c r="W185" s="297">
        <v>33</v>
      </c>
      <c r="X185" s="297">
        <v>33</v>
      </c>
      <c r="Y185" s="29">
        <v>12</v>
      </c>
      <c r="Z185" s="310" t="s">
        <v>1079</v>
      </c>
      <c r="AA185" s="380" t="s">
        <v>1535</v>
      </c>
      <c r="AB185" s="29" t="s">
        <v>1079</v>
      </c>
      <c r="AC185" s="29">
        <v>0</v>
      </c>
      <c r="AD185" s="29">
        <v>0</v>
      </c>
      <c r="AE185" s="299">
        <v>0</v>
      </c>
      <c r="AF185" s="299"/>
    </row>
    <row r="186" spans="1:32" ht="51" x14ac:dyDescent="0.2">
      <c r="A186" s="339">
        <v>183</v>
      </c>
      <c r="B186" s="310" t="s">
        <v>1080</v>
      </c>
      <c r="C186" s="432">
        <v>7</v>
      </c>
      <c r="D186" s="29" t="s">
        <v>1017</v>
      </c>
      <c r="E186" s="431" t="s">
        <v>1414</v>
      </c>
      <c r="F186" s="388" t="s">
        <v>1634</v>
      </c>
      <c r="G186" s="367" t="s">
        <v>1635</v>
      </c>
      <c r="H186" s="416" t="s">
        <v>1636</v>
      </c>
      <c r="I186" s="416" t="s">
        <v>1637</v>
      </c>
      <c r="J186" s="388" t="s">
        <v>1630</v>
      </c>
      <c r="K186" s="419"/>
      <c r="L186" s="422" t="s">
        <v>1638</v>
      </c>
      <c r="M186" s="417" t="s">
        <v>1639</v>
      </c>
      <c r="N186" s="388" t="s">
        <v>1640</v>
      </c>
      <c r="O186" s="390" t="s">
        <v>1641</v>
      </c>
      <c r="P186" s="310" t="s">
        <v>1640</v>
      </c>
      <c r="Q186" s="29">
        <v>1</v>
      </c>
      <c r="R186" s="408">
        <v>4000</v>
      </c>
      <c r="S186" s="305">
        <v>4000</v>
      </c>
      <c r="T186" s="314">
        <v>1</v>
      </c>
      <c r="U186" s="297">
        <v>1</v>
      </c>
      <c r="V186" s="283" t="s">
        <v>724</v>
      </c>
      <c r="W186" s="297">
        <v>33</v>
      </c>
      <c r="X186" s="297">
        <v>33</v>
      </c>
      <c r="Y186" s="29">
        <v>12</v>
      </c>
      <c r="Z186" s="310" t="s">
        <v>1079</v>
      </c>
      <c r="AA186" s="392" t="s">
        <v>1642</v>
      </c>
      <c r="AB186" s="29" t="s">
        <v>1079</v>
      </c>
      <c r="AC186" s="29">
        <v>0</v>
      </c>
      <c r="AD186" s="29">
        <v>0</v>
      </c>
      <c r="AE186" s="299">
        <v>0</v>
      </c>
      <c r="AF186" s="299"/>
    </row>
    <row r="187" spans="1:32" ht="51" x14ac:dyDescent="0.2">
      <c r="A187" s="339">
        <v>184</v>
      </c>
      <c r="B187" s="310" t="s">
        <v>1080</v>
      </c>
      <c r="C187" s="432">
        <v>7</v>
      </c>
      <c r="D187" s="29" t="s">
        <v>1017</v>
      </c>
      <c r="E187" s="431" t="s">
        <v>1414</v>
      </c>
      <c r="F187" s="388" t="s">
        <v>1634</v>
      </c>
      <c r="G187" s="367" t="s">
        <v>1635</v>
      </c>
      <c r="H187" s="416" t="s">
        <v>1636</v>
      </c>
      <c r="I187" s="416" t="s">
        <v>1637</v>
      </c>
      <c r="J187" s="388" t="s">
        <v>1630</v>
      </c>
      <c r="K187" s="419"/>
      <c r="L187" s="422" t="s">
        <v>1638</v>
      </c>
      <c r="M187" s="417" t="s">
        <v>1639</v>
      </c>
      <c r="N187" s="388" t="s">
        <v>1640</v>
      </c>
      <c r="O187" s="390" t="s">
        <v>1643</v>
      </c>
      <c r="P187" s="310" t="s">
        <v>1640</v>
      </c>
      <c r="Q187" s="29">
        <v>1</v>
      </c>
      <c r="R187" s="408">
        <v>4000</v>
      </c>
      <c r="S187" s="305">
        <v>4000</v>
      </c>
      <c r="T187" s="314">
        <v>1</v>
      </c>
      <c r="U187" s="297">
        <v>1</v>
      </c>
      <c r="V187" s="283" t="s">
        <v>724</v>
      </c>
      <c r="W187" s="297">
        <v>8</v>
      </c>
      <c r="X187" s="297">
        <v>33</v>
      </c>
      <c r="Y187" s="29">
        <v>12</v>
      </c>
      <c r="Z187" s="310" t="s">
        <v>1079</v>
      </c>
      <c r="AA187" s="380" t="s">
        <v>1644</v>
      </c>
      <c r="AB187" s="29" t="s">
        <v>1079</v>
      </c>
      <c r="AC187" s="29">
        <v>0</v>
      </c>
      <c r="AD187" s="29">
        <v>0</v>
      </c>
      <c r="AE187" s="299">
        <v>0</v>
      </c>
      <c r="AF187" s="299"/>
    </row>
    <row r="188" spans="1:32" ht="51" x14ac:dyDescent="0.2">
      <c r="A188" s="339">
        <v>185</v>
      </c>
      <c r="B188" s="310" t="s">
        <v>1080</v>
      </c>
      <c r="C188" s="432">
        <v>7</v>
      </c>
      <c r="D188" s="310" t="s">
        <v>100</v>
      </c>
      <c r="E188" s="405" t="s">
        <v>1481</v>
      </c>
      <c r="F188" s="388" t="s">
        <v>1634</v>
      </c>
      <c r="G188" s="367" t="s">
        <v>1635</v>
      </c>
      <c r="H188" s="416" t="s">
        <v>1636</v>
      </c>
      <c r="I188" s="416" t="s">
        <v>1637</v>
      </c>
      <c r="J188" s="388" t="s">
        <v>1630</v>
      </c>
      <c r="K188" s="419"/>
      <c r="L188" s="422" t="s">
        <v>1638</v>
      </c>
      <c r="M188" s="417" t="s">
        <v>1639</v>
      </c>
      <c r="N188" s="388" t="s">
        <v>1640</v>
      </c>
      <c r="O188" s="390" t="s">
        <v>1615</v>
      </c>
      <c r="P188" s="310" t="s">
        <v>1640</v>
      </c>
      <c r="Q188" s="29">
        <v>1</v>
      </c>
      <c r="R188" s="414">
        <v>641.85</v>
      </c>
      <c r="S188" s="413">
        <v>641.85</v>
      </c>
      <c r="T188" s="314">
        <v>1</v>
      </c>
      <c r="U188" s="297">
        <v>1</v>
      </c>
      <c r="V188" s="283" t="s">
        <v>714</v>
      </c>
      <c r="W188" s="297">
        <v>33</v>
      </c>
      <c r="X188" s="297">
        <v>33</v>
      </c>
      <c r="Y188" s="29">
        <v>12</v>
      </c>
      <c r="Z188" s="310" t="s">
        <v>1079</v>
      </c>
      <c r="AA188" s="380" t="s">
        <v>1435</v>
      </c>
      <c r="AB188" s="29" t="s">
        <v>1079</v>
      </c>
      <c r="AC188" s="29">
        <v>0</v>
      </c>
      <c r="AD188" s="29">
        <v>0</v>
      </c>
      <c r="AE188" s="299">
        <v>0</v>
      </c>
      <c r="AF188" s="299"/>
    </row>
    <row r="189" spans="1:32" ht="25.5" x14ac:dyDescent="0.2">
      <c r="A189" s="339">
        <v>186</v>
      </c>
      <c r="B189" s="310" t="s">
        <v>1080</v>
      </c>
      <c r="C189" s="432">
        <v>7</v>
      </c>
      <c r="D189" s="29" t="s">
        <v>1017</v>
      </c>
      <c r="E189" s="431" t="s">
        <v>1414</v>
      </c>
      <c r="F189" s="388" t="s">
        <v>1645</v>
      </c>
      <c r="G189" s="367" t="s">
        <v>1646</v>
      </c>
      <c r="H189" s="416" t="s">
        <v>1647</v>
      </c>
      <c r="I189" s="416" t="s">
        <v>1648</v>
      </c>
      <c r="J189" s="312" t="s">
        <v>1499</v>
      </c>
      <c r="K189" s="419"/>
      <c r="L189" s="422" t="s">
        <v>1649</v>
      </c>
      <c r="M189" s="436" t="s">
        <v>1650</v>
      </c>
      <c r="N189" s="388" t="s">
        <v>1651</v>
      </c>
      <c r="O189" s="390" t="s">
        <v>1423</v>
      </c>
      <c r="P189" s="310" t="s">
        <v>1651</v>
      </c>
      <c r="Q189" s="310">
        <v>1</v>
      </c>
      <c r="R189" s="414">
        <v>6000</v>
      </c>
      <c r="S189" s="413">
        <v>6000</v>
      </c>
      <c r="T189" s="314">
        <v>1</v>
      </c>
      <c r="U189" s="297">
        <v>1</v>
      </c>
      <c r="V189" s="283" t="s">
        <v>777</v>
      </c>
      <c r="W189" s="297">
        <v>19</v>
      </c>
      <c r="X189" s="297">
        <v>11</v>
      </c>
      <c r="Y189" s="29">
        <v>12</v>
      </c>
      <c r="Z189" s="310" t="s">
        <v>1079</v>
      </c>
      <c r="AA189" s="380" t="s">
        <v>1503</v>
      </c>
      <c r="AB189" s="29" t="s">
        <v>1079</v>
      </c>
      <c r="AC189" s="29">
        <v>0</v>
      </c>
      <c r="AD189" s="29">
        <v>0</v>
      </c>
      <c r="AE189" s="299">
        <v>1</v>
      </c>
      <c r="AF189" s="299"/>
    </row>
    <row r="190" spans="1:32" ht="25.5" x14ac:dyDescent="0.2">
      <c r="A190" s="339">
        <v>187</v>
      </c>
      <c r="B190" s="310" t="s">
        <v>1080</v>
      </c>
      <c r="C190" s="432">
        <v>7</v>
      </c>
      <c r="D190" s="29" t="s">
        <v>1017</v>
      </c>
      <c r="E190" s="431" t="s">
        <v>1414</v>
      </c>
      <c r="F190" s="388" t="s">
        <v>1645</v>
      </c>
      <c r="G190" s="367" t="s">
        <v>1646</v>
      </c>
      <c r="H190" s="416" t="s">
        <v>1647</v>
      </c>
      <c r="I190" s="416" t="s">
        <v>1648</v>
      </c>
      <c r="J190" s="312" t="s">
        <v>1499</v>
      </c>
      <c r="K190" s="419"/>
      <c r="L190" s="422" t="s">
        <v>1649</v>
      </c>
      <c r="M190" s="436" t="s">
        <v>1650</v>
      </c>
      <c r="N190" s="388" t="s">
        <v>1651</v>
      </c>
      <c r="O190" s="390" t="s">
        <v>1652</v>
      </c>
      <c r="P190" s="310" t="s">
        <v>1651</v>
      </c>
      <c r="Q190" s="310">
        <v>1</v>
      </c>
      <c r="R190" s="414">
        <v>8000</v>
      </c>
      <c r="S190" s="413">
        <v>8000</v>
      </c>
      <c r="T190" s="314">
        <v>1</v>
      </c>
      <c r="U190" s="297">
        <v>1</v>
      </c>
      <c r="V190" s="283" t="s">
        <v>777</v>
      </c>
      <c r="W190" s="297">
        <v>19</v>
      </c>
      <c r="X190" s="297">
        <v>33</v>
      </c>
      <c r="Y190" s="29">
        <v>12</v>
      </c>
      <c r="Z190" s="310" t="s">
        <v>1079</v>
      </c>
      <c r="AA190" s="392" t="s">
        <v>1653</v>
      </c>
      <c r="AB190" s="29" t="s">
        <v>1079</v>
      </c>
      <c r="AC190" s="29">
        <v>0</v>
      </c>
      <c r="AD190" s="29">
        <v>0</v>
      </c>
      <c r="AE190" s="299">
        <v>1</v>
      </c>
      <c r="AF190" s="299"/>
    </row>
    <row r="191" spans="1:32" ht="25.5" x14ac:dyDescent="0.2">
      <c r="A191" s="339">
        <v>188</v>
      </c>
      <c r="B191" s="310" t="s">
        <v>1080</v>
      </c>
      <c r="C191" s="432">
        <v>7</v>
      </c>
      <c r="D191" s="29" t="s">
        <v>1017</v>
      </c>
      <c r="E191" s="431" t="s">
        <v>1414</v>
      </c>
      <c r="F191" s="388" t="s">
        <v>1645</v>
      </c>
      <c r="G191" s="367" t="s">
        <v>1646</v>
      </c>
      <c r="H191" s="416" t="s">
        <v>1647</v>
      </c>
      <c r="I191" s="416" t="s">
        <v>1648</v>
      </c>
      <c r="J191" s="312" t="s">
        <v>1499</v>
      </c>
      <c r="K191" s="419"/>
      <c r="L191" s="422" t="s">
        <v>1649</v>
      </c>
      <c r="M191" s="436" t="s">
        <v>1650</v>
      </c>
      <c r="N191" s="388" t="s">
        <v>1651</v>
      </c>
      <c r="O191" s="390" t="s">
        <v>1654</v>
      </c>
      <c r="P191" s="310" t="s">
        <v>1651</v>
      </c>
      <c r="Q191" s="310">
        <v>1</v>
      </c>
      <c r="R191" s="414">
        <v>7000</v>
      </c>
      <c r="S191" s="413">
        <v>7000</v>
      </c>
      <c r="T191" s="314">
        <v>1</v>
      </c>
      <c r="U191" s="297">
        <v>1</v>
      </c>
      <c r="V191" s="283" t="s">
        <v>777</v>
      </c>
      <c r="W191" s="297">
        <v>19</v>
      </c>
      <c r="X191" s="297">
        <v>33</v>
      </c>
      <c r="Y191" s="29">
        <v>12</v>
      </c>
      <c r="Z191" s="310" t="s">
        <v>1079</v>
      </c>
      <c r="AA191" s="392" t="s">
        <v>1655</v>
      </c>
      <c r="AB191" s="29" t="s">
        <v>1079</v>
      </c>
      <c r="AC191" s="29">
        <v>0</v>
      </c>
      <c r="AD191" s="29">
        <v>0</v>
      </c>
      <c r="AE191" s="299">
        <v>1</v>
      </c>
      <c r="AF191" s="299"/>
    </row>
    <row r="192" spans="1:32" ht="25.5" x14ac:dyDescent="0.2">
      <c r="A192" s="339">
        <v>189</v>
      </c>
      <c r="B192" s="310" t="s">
        <v>1080</v>
      </c>
      <c r="C192" s="432">
        <v>7</v>
      </c>
      <c r="D192" s="310" t="s">
        <v>100</v>
      </c>
      <c r="E192" s="431" t="s">
        <v>1481</v>
      </c>
      <c r="F192" s="388" t="s">
        <v>1645</v>
      </c>
      <c r="G192" s="367" t="s">
        <v>1646</v>
      </c>
      <c r="H192" s="416" t="s">
        <v>1647</v>
      </c>
      <c r="I192" s="416" t="s">
        <v>1648</v>
      </c>
      <c r="J192" s="312" t="s">
        <v>1499</v>
      </c>
      <c r="K192" s="419"/>
      <c r="L192" s="422" t="s">
        <v>1649</v>
      </c>
      <c r="M192" s="436" t="s">
        <v>1650</v>
      </c>
      <c r="N192" s="388" t="s">
        <v>1651</v>
      </c>
      <c r="O192" s="390" t="s">
        <v>1615</v>
      </c>
      <c r="P192" s="310" t="s">
        <v>1651</v>
      </c>
      <c r="Q192" s="310">
        <v>1</v>
      </c>
      <c r="R192" s="414">
        <v>19837.5</v>
      </c>
      <c r="S192" s="413">
        <v>19837.5</v>
      </c>
      <c r="T192" s="314">
        <v>1</v>
      </c>
      <c r="U192" s="297">
        <v>1</v>
      </c>
      <c r="V192" s="283" t="s">
        <v>777</v>
      </c>
      <c r="W192" s="297">
        <v>19</v>
      </c>
      <c r="X192" s="297">
        <v>33</v>
      </c>
      <c r="Y192" s="29">
        <v>12</v>
      </c>
      <c r="Z192" s="310" t="s">
        <v>1079</v>
      </c>
      <c r="AA192" s="380" t="s">
        <v>1435</v>
      </c>
      <c r="AB192" s="29" t="s">
        <v>1079</v>
      </c>
      <c r="AC192" s="29">
        <v>0</v>
      </c>
      <c r="AD192" s="29">
        <v>0</v>
      </c>
      <c r="AE192" s="299">
        <v>1</v>
      </c>
      <c r="AF192" s="299"/>
    </row>
    <row r="193" spans="1:32" ht="25.5" x14ac:dyDescent="0.2">
      <c r="A193" s="339">
        <v>190</v>
      </c>
      <c r="B193" s="310" t="s">
        <v>1080</v>
      </c>
      <c r="C193" s="432">
        <v>7</v>
      </c>
      <c r="D193" s="29" t="s">
        <v>1017</v>
      </c>
      <c r="E193" s="431" t="s">
        <v>1414</v>
      </c>
      <c r="F193" s="388" t="s">
        <v>1645</v>
      </c>
      <c r="G193" s="367" t="s">
        <v>1646</v>
      </c>
      <c r="H193" s="416" t="s">
        <v>1647</v>
      </c>
      <c r="I193" s="416" t="s">
        <v>1648</v>
      </c>
      <c r="J193" s="312" t="s">
        <v>1499</v>
      </c>
      <c r="K193" s="138"/>
      <c r="L193" s="422" t="s">
        <v>1649</v>
      </c>
      <c r="M193" s="436" t="s">
        <v>1650</v>
      </c>
      <c r="N193" s="388" t="s">
        <v>1651</v>
      </c>
      <c r="O193" s="29" t="s">
        <v>1656</v>
      </c>
      <c r="P193" s="310" t="s">
        <v>1651</v>
      </c>
      <c r="Q193" s="29">
        <v>1</v>
      </c>
      <c r="R193" s="408">
        <v>4000</v>
      </c>
      <c r="S193" s="305">
        <v>4000</v>
      </c>
      <c r="T193" s="314">
        <v>1</v>
      </c>
      <c r="U193" s="297">
        <v>1</v>
      </c>
      <c r="V193" s="283" t="s">
        <v>777</v>
      </c>
      <c r="W193" s="297">
        <v>19</v>
      </c>
      <c r="X193" s="297">
        <v>33</v>
      </c>
      <c r="Y193" s="29">
        <v>12</v>
      </c>
      <c r="Z193" s="310" t="s">
        <v>1079</v>
      </c>
      <c r="AA193" s="428" t="s">
        <v>1657</v>
      </c>
      <c r="AB193" s="29" t="s">
        <v>1079</v>
      </c>
      <c r="AC193" s="29">
        <v>0</v>
      </c>
      <c r="AD193" s="29">
        <v>0</v>
      </c>
      <c r="AE193" s="299">
        <v>1</v>
      </c>
      <c r="AF193" s="299"/>
    </row>
    <row r="194" spans="1:32" ht="25.5" x14ac:dyDescent="0.2">
      <c r="A194" s="339">
        <v>191</v>
      </c>
      <c r="B194" s="310" t="s">
        <v>1080</v>
      </c>
      <c r="C194" s="432">
        <v>7</v>
      </c>
      <c r="D194" s="29" t="s">
        <v>1017</v>
      </c>
      <c r="E194" s="431" t="s">
        <v>1414</v>
      </c>
      <c r="F194" s="388" t="s">
        <v>1658</v>
      </c>
      <c r="G194" s="367" t="s">
        <v>1659</v>
      </c>
      <c r="H194" s="416" t="s">
        <v>1660</v>
      </c>
      <c r="I194" s="416" t="s">
        <v>1661</v>
      </c>
      <c r="J194" s="312" t="s">
        <v>1499</v>
      </c>
      <c r="K194" s="419"/>
      <c r="L194" s="385" t="s">
        <v>1662</v>
      </c>
      <c r="M194" s="422" t="s">
        <v>1663</v>
      </c>
      <c r="N194" s="388" t="s">
        <v>1664</v>
      </c>
      <c r="O194" s="390" t="s">
        <v>1423</v>
      </c>
      <c r="P194" s="310" t="s">
        <v>1665</v>
      </c>
      <c r="Q194" s="29">
        <v>1</v>
      </c>
      <c r="R194" s="408">
        <v>48600</v>
      </c>
      <c r="S194" s="305">
        <v>48600</v>
      </c>
      <c r="T194" s="314">
        <v>1</v>
      </c>
      <c r="U194" s="297">
        <v>1</v>
      </c>
      <c r="V194" s="283" t="s">
        <v>777</v>
      </c>
      <c r="W194" s="297">
        <v>33</v>
      </c>
      <c r="X194" s="297">
        <v>33</v>
      </c>
      <c r="Y194" s="29">
        <v>12</v>
      </c>
      <c r="Z194" s="310" t="s">
        <v>1079</v>
      </c>
      <c r="AA194" s="380" t="s">
        <v>1503</v>
      </c>
      <c r="AB194" s="29" t="s">
        <v>1079</v>
      </c>
      <c r="AC194" s="29">
        <v>0</v>
      </c>
      <c r="AD194" s="29">
        <v>0</v>
      </c>
      <c r="AE194" s="299">
        <v>0</v>
      </c>
      <c r="AF194" s="299"/>
    </row>
    <row r="195" spans="1:32" ht="25.5" x14ac:dyDescent="0.2">
      <c r="A195" s="339">
        <v>192</v>
      </c>
      <c r="B195" s="310" t="s">
        <v>1080</v>
      </c>
      <c r="C195" s="432">
        <v>7</v>
      </c>
      <c r="D195" s="29" t="s">
        <v>1017</v>
      </c>
      <c r="E195" s="431" t="s">
        <v>1414</v>
      </c>
      <c r="F195" s="388" t="s">
        <v>1658</v>
      </c>
      <c r="G195" s="367" t="s">
        <v>1659</v>
      </c>
      <c r="H195" s="416" t="s">
        <v>1660</v>
      </c>
      <c r="I195" s="416" t="s">
        <v>1661</v>
      </c>
      <c r="J195" s="312" t="s">
        <v>1499</v>
      </c>
      <c r="K195" s="419"/>
      <c r="L195" s="385" t="s">
        <v>1662</v>
      </c>
      <c r="M195" s="422" t="s">
        <v>1663</v>
      </c>
      <c r="N195" s="388" t="s">
        <v>1664</v>
      </c>
      <c r="O195" s="390" t="s">
        <v>1666</v>
      </c>
      <c r="P195" s="310" t="s">
        <v>1664</v>
      </c>
      <c r="Q195" s="310">
        <v>1</v>
      </c>
      <c r="R195" s="414">
        <v>7000</v>
      </c>
      <c r="S195" s="413">
        <v>7000</v>
      </c>
      <c r="T195" s="314">
        <v>1</v>
      </c>
      <c r="U195" s="297">
        <v>1</v>
      </c>
      <c r="V195" s="283" t="s">
        <v>777</v>
      </c>
      <c r="W195" s="297">
        <v>33</v>
      </c>
      <c r="X195" s="297">
        <v>33</v>
      </c>
      <c r="Y195" s="29">
        <v>12</v>
      </c>
      <c r="Z195" s="310" t="s">
        <v>1079</v>
      </c>
      <c r="AA195" s="392" t="s">
        <v>1666</v>
      </c>
      <c r="AB195" s="29" t="s">
        <v>1079</v>
      </c>
      <c r="AC195" s="29">
        <v>0</v>
      </c>
      <c r="AD195" s="29">
        <v>0</v>
      </c>
      <c r="AE195" s="299">
        <v>0</v>
      </c>
      <c r="AF195" s="299"/>
    </row>
    <row r="196" spans="1:32" ht="25.5" x14ac:dyDescent="0.2">
      <c r="A196" s="339">
        <v>193</v>
      </c>
      <c r="B196" s="310" t="s">
        <v>1080</v>
      </c>
      <c r="C196" s="432">
        <v>7</v>
      </c>
      <c r="D196" s="29" t="s">
        <v>1017</v>
      </c>
      <c r="E196" s="431" t="s">
        <v>1414</v>
      </c>
      <c r="F196" s="388" t="s">
        <v>1658</v>
      </c>
      <c r="G196" s="367" t="s">
        <v>1659</v>
      </c>
      <c r="H196" s="416" t="s">
        <v>1660</v>
      </c>
      <c r="I196" s="416" t="s">
        <v>1661</v>
      </c>
      <c r="J196" s="312" t="s">
        <v>1499</v>
      </c>
      <c r="K196" s="419"/>
      <c r="L196" s="385" t="s">
        <v>1662</v>
      </c>
      <c r="M196" s="422" t="s">
        <v>1663</v>
      </c>
      <c r="N196" s="388" t="s">
        <v>1664</v>
      </c>
      <c r="O196" s="390" t="s">
        <v>1667</v>
      </c>
      <c r="P196" s="310" t="s">
        <v>1664</v>
      </c>
      <c r="Q196" s="310">
        <v>1</v>
      </c>
      <c r="R196" s="414">
        <v>32000</v>
      </c>
      <c r="S196" s="413">
        <v>32000</v>
      </c>
      <c r="T196" s="314">
        <v>1</v>
      </c>
      <c r="U196" s="297">
        <v>1</v>
      </c>
      <c r="V196" s="283" t="s">
        <v>777</v>
      </c>
      <c r="W196" s="297">
        <v>33</v>
      </c>
      <c r="X196" s="297">
        <v>33</v>
      </c>
      <c r="Y196" s="29">
        <v>12</v>
      </c>
      <c r="Z196" s="310" t="s">
        <v>1079</v>
      </c>
      <c r="AA196" s="392" t="s">
        <v>1668</v>
      </c>
      <c r="AB196" s="29" t="s">
        <v>1079</v>
      </c>
      <c r="AC196" s="29">
        <v>0</v>
      </c>
      <c r="AD196" s="29">
        <v>0</v>
      </c>
      <c r="AE196" s="299">
        <v>0</v>
      </c>
      <c r="AF196" s="299"/>
    </row>
    <row r="197" spans="1:32" ht="25.5" x14ac:dyDescent="0.2">
      <c r="A197" s="339">
        <v>194</v>
      </c>
      <c r="B197" s="310" t="s">
        <v>1080</v>
      </c>
      <c r="C197" s="432">
        <v>7</v>
      </c>
      <c r="D197" s="310" t="s">
        <v>100</v>
      </c>
      <c r="E197" s="431" t="s">
        <v>1481</v>
      </c>
      <c r="F197" s="388" t="s">
        <v>1658</v>
      </c>
      <c r="G197" s="367" t="s">
        <v>1659</v>
      </c>
      <c r="H197" s="416" t="s">
        <v>1660</v>
      </c>
      <c r="I197" s="416" t="s">
        <v>1661</v>
      </c>
      <c r="J197" s="312" t="s">
        <v>1499</v>
      </c>
      <c r="K197" s="138"/>
      <c r="L197" s="385" t="s">
        <v>1662</v>
      </c>
      <c r="M197" s="422" t="s">
        <v>1663</v>
      </c>
      <c r="N197" s="388" t="s">
        <v>1664</v>
      </c>
      <c r="O197" s="390" t="s">
        <v>1615</v>
      </c>
      <c r="P197" s="310" t="s">
        <v>1664</v>
      </c>
      <c r="Q197" s="310">
        <v>1</v>
      </c>
      <c r="R197" s="408">
        <v>34479.68</v>
      </c>
      <c r="S197" s="305">
        <v>34479.68</v>
      </c>
      <c r="T197" s="314">
        <v>1</v>
      </c>
      <c r="U197" s="297">
        <v>1</v>
      </c>
      <c r="V197" s="283" t="s">
        <v>777</v>
      </c>
      <c r="W197" s="297">
        <v>33</v>
      </c>
      <c r="X197" s="297">
        <v>33</v>
      </c>
      <c r="Y197" s="29">
        <v>12</v>
      </c>
      <c r="Z197" s="310" t="s">
        <v>1079</v>
      </c>
      <c r="AA197" s="380" t="s">
        <v>1435</v>
      </c>
      <c r="AB197" s="29" t="s">
        <v>1079</v>
      </c>
      <c r="AC197" s="29">
        <v>0</v>
      </c>
      <c r="AD197" s="29">
        <v>0</v>
      </c>
      <c r="AE197" s="299">
        <v>0</v>
      </c>
      <c r="AF197" s="299"/>
    </row>
    <row r="198" spans="1:32" ht="25.5" x14ac:dyDescent="0.2">
      <c r="A198" s="339">
        <v>195</v>
      </c>
      <c r="B198" s="310" t="s">
        <v>1080</v>
      </c>
      <c r="C198" s="432">
        <v>7</v>
      </c>
      <c r="D198" s="29" t="s">
        <v>1017</v>
      </c>
      <c r="E198" s="431" t="s">
        <v>1414</v>
      </c>
      <c r="F198" s="388" t="s">
        <v>1669</v>
      </c>
      <c r="G198" s="311" t="s">
        <v>1670</v>
      </c>
      <c r="H198" s="406" t="s">
        <v>1671</v>
      </c>
      <c r="I198" s="406" t="s">
        <v>1672</v>
      </c>
      <c r="J198" s="310" t="s">
        <v>1673</v>
      </c>
      <c r="K198" s="138"/>
      <c r="L198" s="440" t="s">
        <v>1674</v>
      </c>
      <c r="M198" s="407" t="s">
        <v>1675</v>
      </c>
      <c r="N198" s="310" t="s">
        <v>1676</v>
      </c>
      <c r="O198" s="392" t="s">
        <v>1423</v>
      </c>
      <c r="P198" s="310" t="s">
        <v>1676</v>
      </c>
      <c r="Q198" s="310">
        <v>1</v>
      </c>
      <c r="R198" s="414">
        <v>14000</v>
      </c>
      <c r="S198" s="413">
        <v>14000</v>
      </c>
      <c r="T198" s="314">
        <v>1</v>
      </c>
      <c r="U198" s="297">
        <v>1</v>
      </c>
      <c r="V198" s="283" t="s">
        <v>777</v>
      </c>
      <c r="W198" s="297">
        <v>19</v>
      </c>
      <c r="X198" s="297">
        <v>33</v>
      </c>
      <c r="Y198" s="29">
        <v>12</v>
      </c>
      <c r="Z198" s="310" t="s">
        <v>1079</v>
      </c>
      <c r="AA198" s="380" t="s">
        <v>1535</v>
      </c>
      <c r="AB198" s="29" t="s">
        <v>1079</v>
      </c>
      <c r="AC198" s="29">
        <v>0</v>
      </c>
      <c r="AD198" s="29">
        <v>0</v>
      </c>
      <c r="AE198" s="299">
        <v>0</v>
      </c>
      <c r="AF198" s="299"/>
    </row>
    <row r="199" spans="1:32" ht="25.5" x14ac:dyDescent="0.2">
      <c r="A199" s="339">
        <v>196</v>
      </c>
      <c r="B199" s="310" t="s">
        <v>1080</v>
      </c>
      <c r="C199" s="432">
        <v>7</v>
      </c>
      <c r="D199" s="29" t="s">
        <v>1017</v>
      </c>
      <c r="E199" s="431" t="s">
        <v>1414</v>
      </c>
      <c r="F199" s="388" t="s">
        <v>1669</v>
      </c>
      <c r="G199" s="311" t="s">
        <v>1670</v>
      </c>
      <c r="H199" s="406" t="s">
        <v>1671</v>
      </c>
      <c r="I199" s="441">
        <v>13394</v>
      </c>
      <c r="J199" s="310" t="s">
        <v>1673</v>
      </c>
      <c r="K199" s="138"/>
      <c r="L199" s="440" t="s">
        <v>1674</v>
      </c>
      <c r="M199" s="407" t="s">
        <v>1675</v>
      </c>
      <c r="N199" s="310" t="s">
        <v>1676</v>
      </c>
      <c r="O199" s="392" t="s">
        <v>1677</v>
      </c>
      <c r="P199" s="310" t="s">
        <v>1676</v>
      </c>
      <c r="Q199" s="310">
        <v>1</v>
      </c>
      <c r="R199" s="414">
        <v>800</v>
      </c>
      <c r="S199" s="413">
        <v>800</v>
      </c>
      <c r="T199" s="314">
        <v>1</v>
      </c>
      <c r="U199" s="297">
        <v>1</v>
      </c>
      <c r="V199" s="283" t="s">
        <v>777</v>
      </c>
      <c r="W199" s="297">
        <v>8</v>
      </c>
      <c r="X199" s="297">
        <v>23</v>
      </c>
      <c r="Y199" s="29">
        <v>12</v>
      </c>
      <c r="Z199" s="310" t="s">
        <v>1079</v>
      </c>
      <c r="AA199" s="380" t="s">
        <v>1466</v>
      </c>
      <c r="AB199" s="29" t="s">
        <v>1079</v>
      </c>
      <c r="AC199" s="29">
        <v>0</v>
      </c>
      <c r="AD199" s="29">
        <v>0</v>
      </c>
      <c r="AE199" s="299">
        <v>0</v>
      </c>
      <c r="AF199" s="299"/>
    </row>
    <row r="200" spans="1:32" ht="25.5" x14ac:dyDescent="0.2">
      <c r="A200" s="339">
        <v>197</v>
      </c>
      <c r="B200" s="310" t="s">
        <v>1080</v>
      </c>
      <c r="C200" s="432">
        <v>7</v>
      </c>
      <c r="D200" s="310" t="s">
        <v>100</v>
      </c>
      <c r="E200" s="431" t="s">
        <v>1481</v>
      </c>
      <c r="F200" s="388" t="s">
        <v>1669</v>
      </c>
      <c r="G200" s="311" t="s">
        <v>1670</v>
      </c>
      <c r="H200" s="406" t="s">
        <v>1671</v>
      </c>
      <c r="I200" s="441">
        <v>13394</v>
      </c>
      <c r="J200" s="310" t="s">
        <v>1673</v>
      </c>
      <c r="K200" s="138"/>
      <c r="L200" s="440" t="s">
        <v>1674</v>
      </c>
      <c r="M200" s="407" t="s">
        <v>1675</v>
      </c>
      <c r="N200" s="310" t="s">
        <v>1676</v>
      </c>
      <c r="O200" s="390" t="s">
        <v>1615</v>
      </c>
      <c r="P200" s="310" t="s">
        <v>1676</v>
      </c>
      <c r="Q200" s="310">
        <v>1</v>
      </c>
      <c r="R200" s="408">
        <v>12431.93</v>
      </c>
      <c r="S200" s="305">
        <v>12431.93</v>
      </c>
      <c r="T200" s="314">
        <v>1</v>
      </c>
      <c r="U200" s="297">
        <v>1</v>
      </c>
      <c r="V200" s="283" t="s">
        <v>777</v>
      </c>
      <c r="W200" s="297">
        <v>19</v>
      </c>
      <c r="X200" s="297">
        <v>33</v>
      </c>
      <c r="Y200" s="29">
        <v>12</v>
      </c>
      <c r="Z200" s="310" t="s">
        <v>1079</v>
      </c>
      <c r="AA200" s="380" t="s">
        <v>1435</v>
      </c>
      <c r="AB200" s="29" t="s">
        <v>1079</v>
      </c>
      <c r="AC200" s="29">
        <v>0</v>
      </c>
      <c r="AD200" s="29">
        <v>0</v>
      </c>
      <c r="AE200" s="299">
        <v>0</v>
      </c>
      <c r="AF200" s="299"/>
    </row>
    <row r="201" spans="1:32" ht="25.5" x14ac:dyDescent="0.2">
      <c r="A201" s="339">
        <v>198</v>
      </c>
      <c r="B201" s="310" t="s">
        <v>1080</v>
      </c>
      <c r="C201" s="432">
        <v>7</v>
      </c>
      <c r="D201" s="29" t="s">
        <v>1017</v>
      </c>
      <c r="E201" s="431" t="s">
        <v>1414</v>
      </c>
      <c r="F201" s="388" t="s">
        <v>1678</v>
      </c>
      <c r="G201" s="311" t="s">
        <v>1679</v>
      </c>
      <c r="H201" s="406" t="s">
        <v>1680</v>
      </c>
      <c r="I201" s="406" t="s">
        <v>1681</v>
      </c>
      <c r="J201" s="310" t="s">
        <v>1682</v>
      </c>
      <c r="K201" s="138"/>
      <c r="L201" s="313" t="s">
        <v>1683</v>
      </c>
      <c r="M201" s="313" t="s">
        <v>1684</v>
      </c>
      <c r="N201" s="310" t="s">
        <v>1622</v>
      </c>
      <c r="O201" s="392" t="s">
        <v>1423</v>
      </c>
      <c r="P201" s="310" t="s">
        <v>1685</v>
      </c>
      <c r="Q201" s="310">
        <v>1</v>
      </c>
      <c r="R201" s="414">
        <v>29000</v>
      </c>
      <c r="S201" s="413">
        <v>29000</v>
      </c>
      <c r="T201" s="314">
        <v>1</v>
      </c>
      <c r="U201" s="297">
        <v>1</v>
      </c>
      <c r="V201" s="283" t="s">
        <v>746</v>
      </c>
      <c r="W201" s="297">
        <v>19</v>
      </c>
      <c r="X201" s="297">
        <v>33</v>
      </c>
      <c r="Y201" s="29">
        <v>12</v>
      </c>
      <c r="Z201" s="310" t="s">
        <v>1079</v>
      </c>
      <c r="AA201" s="409" t="s">
        <v>1535</v>
      </c>
      <c r="AB201" s="29" t="s">
        <v>1079</v>
      </c>
      <c r="AC201" s="29">
        <v>0</v>
      </c>
      <c r="AD201" s="29">
        <v>0</v>
      </c>
      <c r="AE201" s="299">
        <v>0</v>
      </c>
      <c r="AF201" s="299"/>
    </row>
    <row r="202" spans="1:32" ht="25.5" x14ac:dyDescent="0.2">
      <c r="A202" s="339">
        <v>199</v>
      </c>
      <c r="B202" s="310" t="s">
        <v>1080</v>
      </c>
      <c r="C202" s="432">
        <v>7</v>
      </c>
      <c r="D202" s="29" t="s">
        <v>1017</v>
      </c>
      <c r="E202" s="431" t="s">
        <v>1414</v>
      </c>
      <c r="F202" s="388" t="s">
        <v>1678</v>
      </c>
      <c r="G202" s="311" t="s">
        <v>1679</v>
      </c>
      <c r="H202" s="406" t="s">
        <v>1680</v>
      </c>
      <c r="I202" s="406" t="s">
        <v>1681</v>
      </c>
      <c r="J202" s="310" t="s">
        <v>1682</v>
      </c>
      <c r="K202" s="138"/>
      <c r="L202" s="313" t="s">
        <v>1683</v>
      </c>
      <c r="M202" s="313" t="s">
        <v>1684</v>
      </c>
      <c r="N202" s="310" t="s">
        <v>1622</v>
      </c>
      <c r="O202" s="392" t="s">
        <v>1686</v>
      </c>
      <c r="P202" s="310" t="s">
        <v>1685</v>
      </c>
      <c r="Q202" s="310">
        <v>1</v>
      </c>
      <c r="R202" s="414">
        <v>2300</v>
      </c>
      <c r="S202" s="413">
        <v>2300</v>
      </c>
      <c r="T202" s="314">
        <v>1</v>
      </c>
      <c r="U202" s="297">
        <v>1</v>
      </c>
      <c r="V202" s="283" t="s">
        <v>746</v>
      </c>
      <c r="W202" s="297">
        <v>10</v>
      </c>
      <c r="X202" s="297">
        <v>33</v>
      </c>
      <c r="Y202" s="29">
        <v>12</v>
      </c>
      <c r="Z202" s="310" t="s">
        <v>1079</v>
      </c>
      <c r="AA202" s="409" t="s">
        <v>1687</v>
      </c>
      <c r="AB202" s="29" t="s">
        <v>1079</v>
      </c>
      <c r="AC202" s="29">
        <v>0</v>
      </c>
      <c r="AD202" s="29">
        <v>0</v>
      </c>
      <c r="AE202" s="299">
        <v>0</v>
      </c>
      <c r="AF202" s="299"/>
    </row>
    <row r="203" spans="1:32" ht="25.5" x14ac:dyDescent="0.2">
      <c r="A203" s="339">
        <v>200</v>
      </c>
      <c r="B203" s="310" t="s">
        <v>1080</v>
      </c>
      <c r="C203" s="432">
        <v>7</v>
      </c>
      <c r="D203" s="29" t="s">
        <v>1017</v>
      </c>
      <c r="E203" s="431" t="s">
        <v>1414</v>
      </c>
      <c r="F203" s="388" t="s">
        <v>1678</v>
      </c>
      <c r="G203" s="311" t="s">
        <v>1679</v>
      </c>
      <c r="H203" s="406" t="s">
        <v>1680</v>
      </c>
      <c r="I203" s="406" t="s">
        <v>1681</v>
      </c>
      <c r="J203" s="310" t="s">
        <v>1682</v>
      </c>
      <c r="K203" s="138"/>
      <c r="L203" s="313" t="s">
        <v>1683</v>
      </c>
      <c r="M203" s="313" t="s">
        <v>1684</v>
      </c>
      <c r="N203" s="310" t="s">
        <v>1622</v>
      </c>
      <c r="O203" s="392" t="s">
        <v>1688</v>
      </c>
      <c r="P203" s="310" t="s">
        <v>1685</v>
      </c>
      <c r="Q203" s="310">
        <v>1</v>
      </c>
      <c r="R203" s="414">
        <v>4700</v>
      </c>
      <c r="S203" s="413">
        <v>4700</v>
      </c>
      <c r="T203" s="314">
        <v>1</v>
      </c>
      <c r="U203" s="297">
        <v>1</v>
      </c>
      <c r="V203" s="283" t="s">
        <v>746</v>
      </c>
      <c r="W203" s="297">
        <v>11</v>
      </c>
      <c r="X203" s="297">
        <v>33</v>
      </c>
      <c r="Y203" s="29">
        <v>12</v>
      </c>
      <c r="Z203" s="310" t="s">
        <v>1079</v>
      </c>
      <c r="AA203" s="409" t="s">
        <v>1689</v>
      </c>
      <c r="AB203" s="29" t="s">
        <v>1079</v>
      </c>
      <c r="AC203" s="29">
        <v>0</v>
      </c>
      <c r="AD203" s="29">
        <v>0</v>
      </c>
      <c r="AE203" s="299">
        <v>0</v>
      </c>
      <c r="AF203" s="299"/>
    </row>
    <row r="204" spans="1:32" ht="25.5" x14ac:dyDescent="0.2">
      <c r="A204" s="339">
        <v>201</v>
      </c>
      <c r="B204" s="310" t="s">
        <v>1080</v>
      </c>
      <c r="C204" s="432">
        <v>7</v>
      </c>
      <c r="D204" s="29" t="s">
        <v>1017</v>
      </c>
      <c r="E204" s="431" t="s">
        <v>1414</v>
      </c>
      <c r="F204" s="388" t="s">
        <v>1678</v>
      </c>
      <c r="G204" s="311" t="s">
        <v>1679</v>
      </c>
      <c r="H204" s="406" t="s">
        <v>1680</v>
      </c>
      <c r="I204" s="406" t="s">
        <v>1681</v>
      </c>
      <c r="J204" s="310" t="s">
        <v>1682</v>
      </c>
      <c r="K204" s="138"/>
      <c r="L204" s="313" t="s">
        <v>1683</v>
      </c>
      <c r="M204" s="313" t="s">
        <v>1684</v>
      </c>
      <c r="N204" s="310" t="s">
        <v>1622</v>
      </c>
      <c r="O204" s="392" t="s">
        <v>1690</v>
      </c>
      <c r="P204" s="310" t="s">
        <v>1685</v>
      </c>
      <c r="Q204" s="310">
        <v>1</v>
      </c>
      <c r="R204" s="414">
        <v>8000</v>
      </c>
      <c r="S204" s="413">
        <v>8000</v>
      </c>
      <c r="T204" s="314">
        <v>1</v>
      </c>
      <c r="U204" s="297">
        <v>1</v>
      </c>
      <c r="V204" s="283" t="s">
        <v>746</v>
      </c>
      <c r="W204" s="297">
        <v>11</v>
      </c>
      <c r="X204" s="297">
        <v>33</v>
      </c>
      <c r="Y204" s="29">
        <v>12</v>
      </c>
      <c r="Z204" s="310" t="s">
        <v>1079</v>
      </c>
      <c r="AA204" s="380" t="s">
        <v>1691</v>
      </c>
      <c r="AB204" s="29" t="s">
        <v>1079</v>
      </c>
      <c r="AC204" s="29">
        <v>0</v>
      </c>
      <c r="AD204" s="29">
        <v>0</v>
      </c>
      <c r="AE204" s="299">
        <v>0</v>
      </c>
      <c r="AF204" s="299"/>
    </row>
    <row r="205" spans="1:32" ht="25.5" x14ac:dyDescent="0.2">
      <c r="A205" s="339">
        <v>202</v>
      </c>
      <c r="B205" s="310" t="s">
        <v>1080</v>
      </c>
      <c r="C205" s="432">
        <v>7</v>
      </c>
      <c r="D205" s="310" t="s">
        <v>100</v>
      </c>
      <c r="E205" s="431" t="s">
        <v>1481</v>
      </c>
      <c r="F205" s="388" t="s">
        <v>1678</v>
      </c>
      <c r="G205" s="311" t="s">
        <v>1679</v>
      </c>
      <c r="H205" s="406" t="s">
        <v>1680</v>
      </c>
      <c r="I205" s="406" t="s">
        <v>1681</v>
      </c>
      <c r="J205" s="310" t="s">
        <v>1682</v>
      </c>
      <c r="K205" s="138"/>
      <c r="L205" s="313" t="s">
        <v>1683</v>
      </c>
      <c r="M205" s="313" t="s">
        <v>1684</v>
      </c>
      <c r="N205" s="310" t="s">
        <v>1622</v>
      </c>
      <c r="O205" s="390" t="s">
        <v>1615</v>
      </c>
      <c r="P205" s="310" t="s">
        <v>1685</v>
      </c>
      <c r="Q205" s="310">
        <v>1</v>
      </c>
      <c r="R205" s="414">
        <v>15659</v>
      </c>
      <c r="S205" s="413">
        <v>15659</v>
      </c>
      <c r="T205" s="314">
        <v>1</v>
      </c>
      <c r="U205" s="297">
        <v>1</v>
      </c>
      <c r="V205" s="283" t="s">
        <v>746</v>
      </c>
      <c r="W205" s="297">
        <v>19</v>
      </c>
      <c r="X205" s="297">
        <v>33</v>
      </c>
      <c r="Y205" s="29">
        <v>12</v>
      </c>
      <c r="Z205" s="310" t="s">
        <v>1079</v>
      </c>
      <c r="AA205" s="380" t="s">
        <v>1435</v>
      </c>
      <c r="AB205" s="29" t="s">
        <v>1079</v>
      </c>
      <c r="AC205" s="29">
        <v>0</v>
      </c>
      <c r="AD205" s="29">
        <v>0</v>
      </c>
      <c r="AE205" s="299">
        <v>0</v>
      </c>
      <c r="AF205" s="299"/>
    </row>
    <row r="206" spans="1:32" ht="25.5" x14ac:dyDescent="0.2">
      <c r="A206" s="339">
        <v>203</v>
      </c>
      <c r="B206" s="310" t="s">
        <v>1080</v>
      </c>
      <c r="C206" s="432">
        <v>7</v>
      </c>
      <c r="D206" s="29" t="s">
        <v>1017</v>
      </c>
      <c r="E206" s="431" t="s">
        <v>1414</v>
      </c>
      <c r="F206" s="388" t="s">
        <v>1692</v>
      </c>
      <c r="G206" s="367" t="s">
        <v>1693</v>
      </c>
      <c r="H206" s="416" t="s">
        <v>1694</v>
      </c>
      <c r="I206" s="416" t="s">
        <v>1695</v>
      </c>
      <c r="J206" s="388" t="s">
        <v>1696</v>
      </c>
      <c r="K206" s="138"/>
      <c r="L206" s="125" t="s">
        <v>1697</v>
      </c>
      <c r="M206" s="312" t="s">
        <v>1492</v>
      </c>
      <c r="N206" s="310" t="s">
        <v>1698</v>
      </c>
      <c r="O206" s="390" t="s">
        <v>1423</v>
      </c>
      <c r="P206" s="310" t="s">
        <v>1698</v>
      </c>
      <c r="Q206" s="310">
        <v>1</v>
      </c>
      <c r="R206" s="414">
        <v>7000</v>
      </c>
      <c r="S206" s="413">
        <v>7000</v>
      </c>
      <c r="T206" s="314">
        <v>1</v>
      </c>
      <c r="U206" s="297">
        <v>1</v>
      </c>
      <c r="V206" s="283" t="s">
        <v>734</v>
      </c>
      <c r="W206" s="297">
        <v>82</v>
      </c>
      <c r="X206" s="297">
        <v>33</v>
      </c>
      <c r="Y206" s="29">
        <v>12</v>
      </c>
      <c r="Z206" s="310" t="s">
        <v>1079</v>
      </c>
      <c r="AA206" s="380" t="s">
        <v>1535</v>
      </c>
      <c r="AB206" s="29" t="s">
        <v>1079</v>
      </c>
      <c r="AC206" s="29">
        <v>0</v>
      </c>
      <c r="AD206" s="29">
        <v>0</v>
      </c>
      <c r="AE206" s="299">
        <v>0</v>
      </c>
      <c r="AF206" s="299"/>
    </row>
    <row r="207" spans="1:32" ht="25.5" x14ac:dyDescent="0.2">
      <c r="A207" s="339">
        <v>204</v>
      </c>
      <c r="B207" s="310" t="s">
        <v>1080</v>
      </c>
      <c r="C207" s="432">
        <v>7</v>
      </c>
      <c r="D207" s="29" t="s">
        <v>1017</v>
      </c>
      <c r="E207" s="431" t="s">
        <v>1414</v>
      </c>
      <c r="F207" s="388" t="s">
        <v>1699</v>
      </c>
      <c r="G207" s="311" t="s">
        <v>1700</v>
      </c>
      <c r="H207" s="406" t="s">
        <v>1701</v>
      </c>
      <c r="I207" s="406" t="s">
        <v>1702</v>
      </c>
      <c r="J207" s="312" t="s">
        <v>1499</v>
      </c>
      <c r="K207" s="138"/>
      <c r="L207" s="427" t="s">
        <v>1703</v>
      </c>
      <c r="M207" s="313" t="s">
        <v>1704</v>
      </c>
      <c r="N207" s="310" t="s">
        <v>1705</v>
      </c>
      <c r="O207" s="390" t="s">
        <v>1423</v>
      </c>
      <c r="P207" s="310" t="s">
        <v>1706</v>
      </c>
      <c r="Q207" s="310">
        <v>1</v>
      </c>
      <c r="R207" s="414">
        <v>42000</v>
      </c>
      <c r="S207" s="413">
        <v>42000</v>
      </c>
      <c r="T207" s="314">
        <v>1</v>
      </c>
      <c r="U207" s="314">
        <v>1</v>
      </c>
      <c r="V207" s="283" t="s">
        <v>767</v>
      </c>
      <c r="W207" s="297">
        <v>21</v>
      </c>
      <c r="X207" s="297">
        <v>21</v>
      </c>
      <c r="Y207" s="29">
        <v>12</v>
      </c>
      <c r="Z207" s="310" t="s">
        <v>1079</v>
      </c>
      <c r="AA207" s="380" t="s">
        <v>1503</v>
      </c>
      <c r="AB207" s="29" t="s">
        <v>1079</v>
      </c>
      <c r="AC207" s="29">
        <v>0</v>
      </c>
      <c r="AD207" s="29">
        <v>1</v>
      </c>
      <c r="AE207" s="299">
        <v>2</v>
      </c>
      <c r="AF207" s="299"/>
    </row>
    <row r="208" spans="1:32" ht="25.5" x14ac:dyDescent="0.2">
      <c r="A208" s="339">
        <v>205</v>
      </c>
      <c r="B208" s="310" t="s">
        <v>1080</v>
      </c>
      <c r="C208" s="432">
        <v>7</v>
      </c>
      <c r="D208" s="29" t="s">
        <v>1017</v>
      </c>
      <c r="E208" s="431" t="s">
        <v>1414</v>
      </c>
      <c r="F208" s="388" t="s">
        <v>1699</v>
      </c>
      <c r="G208" s="311" t="s">
        <v>1700</v>
      </c>
      <c r="H208" s="406" t="s">
        <v>1701</v>
      </c>
      <c r="I208" s="406" t="s">
        <v>1702</v>
      </c>
      <c r="J208" s="312" t="s">
        <v>1499</v>
      </c>
      <c r="K208" s="138"/>
      <c r="L208" s="427" t="s">
        <v>1703</v>
      </c>
      <c r="M208" s="313" t="s">
        <v>1704</v>
      </c>
      <c r="N208" s="310" t="s">
        <v>1705</v>
      </c>
      <c r="O208" s="390" t="s">
        <v>1707</v>
      </c>
      <c r="P208" s="310" t="s">
        <v>1584</v>
      </c>
      <c r="Q208" s="310">
        <v>1</v>
      </c>
      <c r="R208" s="414">
        <v>4000</v>
      </c>
      <c r="S208" s="413">
        <v>4000</v>
      </c>
      <c r="T208" s="314">
        <v>1</v>
      </c>
      <c r="U208" s="314">
        <v>1</v>
      </c>
      <c r="V208" s="283" t="s">
        <v>767</v>
      </c>
      <c r="W208" s="297">
        <v>21</v>
      </c>
      <c r="X208" s="297">
        <v>33</v>
      </c>
      <c r="Y208" s="29">
        <v>12</v>
      </c>
      <c r="Z208" s="310" t="s">
        <v>1079</v>
      </c>
      <c r="AA208" s="392" t="s">
        <v>1708</v>
      </c>
      <c r="AB208" s="29" t="s">
        <v>1079</v>
      </c>
      <c r="AC208" s="29">
        <v>0</v>
      </c>
      <c r="AD208" s="29">
        <v>1</v>
      </c>
      <c r="AE208" s="299">
        <v>2</v>
      </c>
      <c r="AF208" s="299"/>
    </row>
    <row r="209" spans="1:32" ht="25.5" x14ac:dyDescent="0.2">
      <c r="A209" s="339">
        <v>206</v>
      </c>
      <c r="B209" s="310" t="s">
        <v>1080</v>
      </c>
      <c r="C209" s="432">
        <v>7</v>
      </c>
      <c r="D209" s="310" t="s">
        <v>100</v>
      </c>
      <c r="E209" s="431" t="s">
        <v>1481</v>
      </c>
      <c r="F209" s="388" t="s">
        <v>1699</v>
      </c>
      <c r="G209" s="311" t="s">
        <v>1700</v>
      </c>
      <c r="H209" s="406" t="s">
        <v>1701</v>
      </c>
      <c r="I209" s="406" t="s">
        <v>1702</v>
      </c>
      <c r="J209" s="312" t="s">
        <v>1499</v>
      </c>
      <c r="K209" s="138"/>
      <c r="L209" s="427" t="s">
        <v>1703</v>
      </c>
      <c r="M209" s="313" t="s">
        <v>1704</v>
      </c>
      <c r="N209" s="310" t="s">
        <v>1705</v>
      </c>
      <c r="O209" s="29" t="s">
        <v>1709</v>
      </c>
      <c r="P209" s="29" t="s">
        <v>1706</v>
      </c>
      <c r="Q209" s="310">
        <v>1</v>
      </c>
      <c r="R209" s="408">
        <v>5800</v>
      </c>
      <c r="S209" s="305">
        <v>5800</v>
      </c>
      <c r="T209" s="314">
        <v>1</v>
      </c>
      <c r="U209" s="314">
        <v>1</v>
      </c>
      <c r="V209" s="283" t="s">
        <v>767</v>
      </c>
      <c r="W209" s="297">
        <v>21</v>
      </c>
      <c r="X209" s="297">
        <v>21</v>
      </c>
      <c r="Y209" s="29">
        <v>12</v>
      </c>
      <c r="Z209" s="310" t="s">
        <v>1079</v>
      </c>
      <c r="AA209" s="387" t="s">
        <v>1586</v>
      </c>
      <c r="AB209" s="29" t="s">
        <v>1079</v>
      </c>
      <c r="AC209" s="29">
        <v>0</v>
      </c>
      <c r="AD209" s="29">
        <v>1</v>
      </c>
      <c r="AE209" s="299">
        <v>2</v>
      </c>
      <c r="AF209" s="299"/>
    </row>
    <row r="210" spans="1:32" x14ac:dyDescent="0.2">
      <c r="A210" s="339">
        <v>207</v>
      </c>
      <c r="B210" s="310" t="s">
        <v>1080</v>
      </c>
      <c r="C210" s="432">
        <v>7</v>
      </c>
      <c r="D210" s="310" t="s">
        <v>100</v>
      </c>
      <c r="E210" s="431" t="s">
        <v>1481</v>
      </c>
      <c r="F210" s="388" t="s">
        <v>1699</v>
      </c>
      <c r="G210" s="311" t="s">
        <v>1700</v>
      </c>
      <c r="H210" s="406" t="s">
        <v>1701</v>
      </c>
      <c r="I210" s="406" t="s">
        <v>1702</v>
      </c>
      <c r="J210" s="312" t="s">
        <v>1499</v>
      </c>
      <c r="K210" s="138"/>
      <c r="L210" s="427" t="s">
        <v>1703</v>
      </c>
      <c r="M210" s="313" t="s">
        <v>1704</v>
      </c>
      <c r="N210" s="310" t="s">
        <v>1705</v>
      </c>
      <c r="O210" s="390" t="s">
        <v>1615</v>
      </c>
      <c r="P210" s="29" t="s">
        <v>1706</v>
      </c>
      <c r="Q210" s="29">
        <v>1</v>
      </c>
      <c r="R210" s="408">
        <v>5291.35</v>
      </c>
      <c r="S210" s="305">
        <v>5291.35</v>
      </c>
      <c r="T210" s="314">
        <v>1</v>
      </c>
      <c r="U210" s="314">
        <v>1</v>
      </c>
      <c r="V210" s="283" t="s">
        <v>767</v>
      </c>
      <c r="W210" s="297">
        <v>21</v>
      </c>
      <c r="X210" s="297">
        <v>21</v>
      </c>
      <c r="Y210" s="29">
        <v>12</v>
      </c>
      <c r="Z210" s="310" t="s">
        <v>1079</v>
      </c>
      <c r="AA210" s="380" t="s">
        <v>1564</v>
      </c>
      <c r="AB210" s="29" t="s">
        <v>1079</v>
      </c>
      <c r="AC210" s="29">
        <v>0</v>
      </c>
      <c r="AD210" s="29">
        <v>1</v>
      </c>
      <c r="AE210" s="299">
        <v>0</v>
      </c>
      <c r="AF210" s="299"/>
    </row>
    <row r="211" spans="1:32" ht="25.5" x14ac:dyDescent="0.2">
      <c r="A211" s="339">
        <v>208</v>
      </c>
      <c r="B211" s="310" t="s">
        <v>1080</v>
      </c>
      <c r="C211" s="432">
        <v>7</v>
      </c>
      <c r="D211" s="29" t="s">
        <v>1017</v>
      </c>
      <c r="E211" s="431" t="s">
        <v>1414</v>
      </c>
      <c r="F211" s="388" t="s">
        <v>1710</v>
      </c>
      <c r="G211" s="311" t="s">
        <v>1711</v>
      </c>
      <c r="H211" s="406" t="s">
        <v>1712</v>
      </c>
      <c r="I211" s="406" t="s">
        <v>1713</v>
      </c>
      <c r="J211" s="310" t="s">
        <v>1490</v>
      </c>
      <c r="K211" s="138"/>
      <c r="L211" s="427" t="s">
        <v>1714</v>
      </c>
      <c r="M211" s="312" t="s">
        <v>1492</v>
      </c>
      <c r="N211" s="310" t="s">
        <v>1715</v>
      </c>
      <c r="O211" s="390" t="s">
        <v>1716</v>
      </c>
      <c r="P211" s="310" t="s">
        <v>1715</v>
      </c>
      <c r="Q211" s="310">
        <v>1</v>
      </c>
      <c r="R211" s="414">
        <v>12000</v>
      </c>
      <c r="S211" s="413">
        <v>12000</v>
      </c>
      <c r="T211" s="314">
        <v>1</v>
      </c>
      <c r="U211" s="314">
        <v>1</v>
      </c>
      <c r="V211" s="283" t="s">
        <v>767</v>
      </c>
      <c r="W211" s="297">
        <v>21</v>
      </c>
      <c r="X211" s="297">
        <v>33</v>
      </c>
      <c r="Y211" s="29">
        <v>12</v>
      </c>
      <c r="Z211" s="310" t="s">
        <v>1079</v>
      </c>
      <c r="AA211" s="380" t="s">
        <v>1503</v>
      </c>
      <c r="AB211" s="29" t="s">
        <v>1079</v>
      </c>
      <c r="AC211" s="29">
        <v>0</v>
      </c>
      <c r="AD211" s="29">
        <v>0</v>
      </c>
      <c r="AE211" s="299">
        <v>0</v>
      </c>
      <c r="AF211" s="299"/>
    </row>
    <row r="212" spans="1:32" ht="25.5" x14ac:dyDescent="0.35">
      <c r="A212" s="339">
        <v>209</v>
      </c>
      <c r="B212" s="310" t="s">
        <v>1080</v>
      </c>
      <c r="C212" s="432">
        <v>7</v>
      </c>
      <c r="D212" s="29" t="s">
        <v>1017</v>
      </c>
      <c r="E212" s="431" t="s">
        <v>1414</v>
      </c>
      <c r="F212" s="29" t="s">
        <v>3877</v>
      </c>
      <c r="G212" s="311" t="s">
        <v>1718</v>
      </c>
      <c r="H212" s="406">
        <v>19366230031</v>
      </c>
      <c r="I212" s="133" t="s">
        <v>1720</v>
      </c>
      <c r="J212" s="310" t="s">
        <v>1721</v>
      </c>
      <c r="K212" s="138"/>
      <c r="L212" s="427" t="s">
        <v>1722</v>
      </c>
      <c r="M212" s="313" t="s">
        <v>1723</v>
      </c>
      <c r="N212" s="310" t="s">
        <v>1724</v>
      </c>
      <c r="O212" s="390" t="s">
        <v>1423</v>
      </c>
      <c r="P212" s="310" t="s">
        <v>1724</v>
      </c>
      <c r="Q212" s="310">
        <v>1</v>
      </c>
      <c r="R212" s="408">
        <v>23000</v>
      </c>
      <c r="S212" s="305">
        <v>23000</v>
      </c>
      <c r="T212" s="314">
        <v>1</v>
      </c>
      <c r="U212" s="314">
        <v>1</v>
      </c>
      <c r="V212" s="283" t="s">
        <v>777</v>
      </c>
      <c r="W212" s="297">
        <v>11</v>
      </c>
      <c r="X212" s="297">
        <v>33</v>
      </c>
      <c r="Y212" s="29">
        <v>12</v>
      </c>
      <c r="Z212" s="310" t="s">
        <v>1079</v>
      </c>
      <c r="AA212" s="380" t="s">
        <v>1535</v>
      </c>
      <c r="AB212" s="29" t="s">
        <v>1079</v>
      </c>
      <c r="AC212" s="29">
        <v>0</v>
      </c>
      <c r="AD212" s="29">
        <v>0</v>
      </c>
      <c r="AE212" s="299">
        <v>0</v>
      </c>
      <c r="AF212" s="299"/>
    </row>
    <row r="213" spans="1:32" ht="25.5" x14ac:dyDescent="0.35">
      <c r="A213" s="339">
        <v>210</v>
      </c>
      <c r="B213" s="310" t="s">
        <v>1080</v>
      </c>
      <c r="C213" s="432">
        <v>7</v>
      </c>
      <c r="D213" s="29" t="s">
        <v>1017</v>
      </c>
      <c r="E213" s="431" t="s">
        <v>1414</v>
      </c>
      <c r="F213" s="29" t="s">
        <v>3877</v>
      </c>
      <c r="G213" s="311" t="s">
        <v>1718</v>
      </c>
      <c r="H213" s="406">
        <v>19366230031</v>
      </c>
      <c r="I213" s="133" t="s">
        <v>1720</v>
      </c>
      <c r="J213" s="310" t="s">
        <v>1721</v>
      </c>
      <c r="K213" s="138"/>
      <c r="L213" s="427" t="s">
        <v>1722</v>
      </c>
      <c r="M213" s="313" t="s">
        <v>1723</v>
      </c>
      <c r="N213" s="310" t="s">
        <v>1724</v>
      </c>
      <c r="O213" s="390" t="s">
        <v>1725</v>
      </c>
      <c r="P213" s="310" t="s">
        <v>1724</v>
      </c>
      <c r="Q213" s="310">
        <v>1</v>
      </c>
      <c r="R213" s="408">
        <v>8000</v>
      </c>
      <c r="S213" s="305">
        <v>8000</v>
      </c>
      <c r="T213" s="314">
        <v>1</v>
      </c>
      <c r="U213" s="314">
        <v>1</v>
      </c>
      <c r="V213" s="283" t="s">
        <v>777</v>
      </c>
      <c r="W213" s="297">
        <v>11</v>
      </c>
      <c r="X213" s="297">
        <v>33</v>
      </c>
      <c r="Y213" s="29">
        <v>12</v>
      </c>
      <c r="Z213" s="310" t="s">
        <v>1079</v>
      </c>
      <c r="AA213" s="380" t="s">
        <v>1726</v>
      </c>
      <c r="AB213" s="29" t="s">
        <v>1079</v>
      </c>
      <c r="AC213" s="29">
        <v>0</v>
      </c>
      <c r="AD213" s="29">
        <v>0</v>
      </c>
      <c r="AE213" s="299">
        <v>0</v>
      </c>
      <c r="AF213" s="299"/>
    </row>
    <row r="214" spans="1:32" ht="38.25" x14ac:dyDescent="0.35">
      <c r="A214" s="339">
        <v>211</v>
      </c>
      <c r="B214" s="310" t="s">
        <v>1080</v>
      </c>
      <c r="C214" s="432">
        <v>7</v>
      </c>
      <c r="D214" s="29" t="s">
        <v>1017</v>
      </c>
      <c r="E214" s="431" t="s">
        <v>1414</v>
      </c>
      <c r="F214" s="29" t="s">
        <v>3877</v>
      </c>
      <c r="G214" s="311" t="s">
        <v>1718</v>
      </c>
      <c r="H214" s="406">
        <v>19366230031</v>
      </c>
      <c r="I214" s="133" t="s">
        <v>1720</v>
      </c>
      <c r="J214" s="310" t="s">
        <v>1721</v>
      </c>
      <c r="K214" s="138"/>
      <c r="L214" s="427" t="s">
        <v>1722</v>
      </c>
      <c r="M214" s="313" t="s">
        <v>1723</v>
      </c>
      <c r="N214" s="310" t="s">
        <v>1724</v>
      </c>
      <c r="O214" s="301" t="s">
        <v>1727</v>
      </c>
      <c r="P214" s="310" t="s">
        <v>1724</v>
      </c>
      <c r="Q214" s="310">
        <v>1</v>
      </c>
      <c r="R214" s="408">
        <v>5000</v>
      </c>
      <c r="S214" s="305">
        <v>5000</v>
      </c>
      <c r="T214" s="314">
        <v>1</v>
      </c>
      <c r="U214" s="314">
        <v>1</v>
      </c>
      <c r="V214" s="283" t="s">
        <v>777</v>
      </c>
      <c r="W214" s="297">
        <v>10</v>
      </c>
      <c r="X214" s="297">
        <v>33</v>
      </c>
      <c r="Y214" s="29">
        <v>12</v>
      </c>
      <c r="Z214" s="310" t="s">
        <v>1079</v>
      </c>
      <c r="AA214" s="429" t="s">
        <v>1728</v>
      </c>
      <c r="AB214" s="29" t="s">
        <v>1079</v>
      </c>
      <c r="AC214" s="29">
        <v>0</v>
      </c>
      <c r="AD214" s="29">
        <v>0</v>
      </c>
      <c r="AE214" s="299">
        <v>0</v>
      </c>
      <c r="AF214" s="299"/>
    </row>
    <row r="215" spans="1:32" ht="16.5" x14ac:dyDescent="0.35">
      <c r="A215" s="339">
        <v>212</v>
      </c>
      <c r="B215" s="310" t="s">
        <v>1080</v>
      </c>
      <c r="C215" s="432">
        <v>7</v>
      </c>
      <c r="D215" s="310" t="s">
        <v>100</v>
      </c>
      <c r="E215" s="431" t="s">
        <v>1481</v>
      </c>
      <c r="F215" s="29" t="s">
        <v>3877</v>
      </c>
      <c r="G215" s="311" t="s">
        <v>1718</v>
      </c>
      <c r="H215" s="406">
        <v>19366230031</v>
      </c>
      <c r="I215" s="133" t="s">
        <v>1720</v>
      </c>
      <c r="J215" s="310" t="s">
        <v>1721</v>
      </c>
      <c r="K215" s="138"/>
      <c r="L215" s="427" t="s">
        <v>1722</v>
      </c>
      <c r="M215" s="313" t="s">
        <v>1723</v>
      </c>
      <c r="N215" s="310" t="s">
        <v>1724</v>
      </c>
      <c r="O215" s="301" t="s">
        <v>1601</v>
      </c>
      <c r="P215" s="310" t="s">
        <v>1724</v>
      </c>
      <c r="Q215" s="310">
        <v>1</v>
      </c>
      <c r="R215" s="408">
        <v>14146</v>
      </c>
      <c r="S215" s="305">
        <v>14146</v>
      </c>
      <c r="T215" s="314">
        <v>1</v>
      </c>
      <c r="U215" s="314">
        <v>1</v>
      </c>
      <c r="V215" s="283" t="s">
        <v>777</v>
      </c>
      <c r="W215" s="297">
        <v>11</v>
      </c>
      <c r="X215" s="297">
        <v>33</v>
      </c>
      <c r="Y215" s="29">
        <v>12</v>
      </c>
      <c r="Z215" s="310" t="s">
        <v>1079</v>
      </c>
      <c r="AA215" s="429" t="s">
        <v>1729</v>
      </c>
      <c r="AB215" s="29" t="s">
        <v>1079</v>
      </c>
      <c r="AC215" s="29">
        <v>0</v>
      </c>
      <c r="AD215" s="29">
        <v>0</v>
      </c>
      <c r="AE215" s="299">
        <v>0</v>
      </c>
      <c r="AF215" s="299"/>
    </row>
    <row r="216" spans="1:32" ht="38.25" x14ac:dyDescent="0.2">
      <c r="A216" s="339">
        <v>213</v>
      </c>
      <c r="B216" s="310" t="s">
        <v>1080</v>
      </c>
      <c r="C216" s="432">
        <v>7</v>
      </c>
      <c r="D216" s="29" t="s">
        <v>1017</v>
      </c>
      <c r="E216" s="431" t="s">
        <v>1414</v>
      </c>
      <c r="F216" s="29" t="s">
        <v>1730</v>
      </c>
      <c r="G216" s="133" t="s">
        <v>1731</v>
      </c>
      <c r="H216" s="133" t="s">
        <v>1732</v>
      </c>
      <c r="I216" s="133" t="s">
        <v>1733</v>
      </c>
      <c r="J216" s="138" t="s">
        <v>1440</v>
      </c>
      <c r="K216" s="138"/>
      <c r="L216" s="317" t="s">
        <v>1734</v>
      </c>
      <c r="M216" s="138" t="s">
        <v>1492</v>
      </c>
      <c r="N216" s="29" t="s">
        <v>1735</v>
      </c>
      <c r="O216" s="301" t="s">
        <v>1423</v>
      </c>
      <c r="P216" s="29" t="s">
        <v>1736</v>
      </c>
      <c r="Q216" s="310">
        <v>1</v>
      </c>
      <c r="R216" s="408">
        <v>3000</v>
      </c>
      <c r="S216" s="305">
        <v>3000</v>
      </c>
      <c r="T216" s="314">
        <v>1</v>
      </c>
      <c r="U216" s="314">
        <v>1</v>
      </c>
      <c r="V216" s="364" t="s">
        <v>700</v>
      </c>
      <c r="W216" s="297">
        <v>11</v>
      </c>
      <c r="X216" s="297">
        <v>33</v>
      </c>
      <c r="Y216" s="29">
        <v>12</v>
      </c>
      <c r="Z216" s="310" t="s">
        <v>1079</v>
      </c>
      <c r="AA216" s="380" t="s">
        <v>1503</v>
      </c>
      <c r="AB216" s="29" t="s">
        <v>1079</v>
      </c>
      <c r="AC216" s="29">
        <v>0</v>
      </c>
      <c r="AD216" s="29">
        <v>0</v>
      </c>
      <c r="AE216" s="299">
        <v>0</v>
      </c>
      <c r="AF216" s="299"/>
    </row>
    <row r="217" spans="1:32" ht="38.25" x14ac:dyDescent="0.2">
      <c r="A217" s="339">
        <v>214</v>
      </c>
      <c r="B217" s="310" t="s">
        <v>1080</v>
      </c>
      <c r="C217" s="432">
        <v>7</v>
      </c>
      <c r="D217" s="29" t="s">
        <v>1017</v>
      </c>
      <c r="E217" s="431" t="s">
        <v>1414</v>
      </c>
      <c r="F217" s="29" t="s">
        <v>1730</v>
      </c>
      <c r="G217" s="133" t="s">
        <v>1731</v>
      </c>
      <c r="H217" s="133" t="s">
        <v>1732</v>
      </c>
      <c r="I217" s="133" t="s">
        <v>1733</v>
      </c>
      <c r="J217" s="138" t="s">
        <v>1440</v>
      </c>
      <c r="K217" s="138"/>
      <c r="L217" s="317" t="s">
        <v>1734</v>
      </c>
      <c r="M217" s="138" t="s">
        <v>1492</v>
      </c>
      <c r="N217" s="29" t="s">
        <v>1735</v>
      </c>
      <c r="O217" s="301" t="s">
        <v>1737</v>
      </c>
      <c r="P217" s="29" t="s">
        <v>1736</v>
      </c>
      <c r="Q217" s="310">
        <v>1</v>
      </c>
      <c r="R217" s="408">
        <v>5000</v>
      </c>
      <c r="S217" s="305">
        <v>5000</v>
      </c>
      <c r="T217" s="314">
        <v>1</v>
      </c>
      <c r="U217" s="314">
        <v>1</v>
      </c>
      <c r="V217" s="364" t="s">
        <v>702</v>
      </c>
      <c r="W217" s="297">
        <v>11</v>
      </c>
      <c r="X217" s="297">
        <v>33</v>
      </c>
      <c r="Y217" s="29">
        <v>12</v>
      </c>
      <c r="Z217" s="310" t="s">
        <v>1079</v>
      </c>
      <c r="AA217" s="387" t="s">
        <v>1738</v>
      </c>
      <c r="AB217" s="29" t="s">
        <v>1079</v>
      </c>
      <c r="AC217" s="29">
        <v>0</v>
      </c>
      <c r="AD217" s="29">
        <v>0</v>
      </c>
      <c r="AE217" s="299">
        <v>0</v>
      </c>
      <c r="AF217" s="299"/>
    </row>
    <row r="218" spans="1:32" ht="38.25" x14ac:dyDescent="0.2">
      <c r="A218" s="339">
        <v>215</v>
      </c>
      <c r="B218" s="310" t="s">
        <v>1080</v>
      </c>
      <c r="C218" s="432">
        <v>7</v>
      </c>
      <c r="D218" s="310" t="s">
        <v>100</v>
      </c>
      <c r="E218" s="431" t="s">
        <v>1481</v>
      </c>
      <c r="F218" s="29" t="s">
        <v>1730</v>
      </c>
      <c r="G218" s="133" t="s">
        <v>1731</v>
      </c>
      <c r="H218" s="133" t="s">
        <v>1732</v>
      </c>
      <c r="I218" s="133" t="s">
        <v>1733</v>
      </c>
      <c r="J218" s="138" t="s">
        <v>1440</v>
      </c>
      <c r="K218" s="138"/>
      <c r="L218" s="317" t="s">
        <v>1734</v>
      </c>
      <c r="M218" s="138"/>
      <c r="N218" s="29" t="s">
        <v>1735</v>
      </c>
      <c r="O218" s="301" t="s">
        <v>1601</v>
      </c>
      <c r="P218" s="29" t="s">
        <v>1735</v>
      </c>
      <c r="Q218" s="310">
        <v>1</v>
      </c>
      <c r="R218" s="408">
        <v>12000</v>
      </c>
      <c r="S218" s="305">
        <v>12000</v>
      </c>
      <c r="T218" s="314">
        <v>1</v>
      </c>
      <c r="U218" s="314">
        <v>1</v>
      </c>
      <c r="V218" s="283" t="s">
        <v>700</v>
      </c>
      <c r="W218" s="297">
        <v>11</v>
      </c>
      <c r="X218" s="297">
        <v>33</v>
      </c>
      <c r="Y218" s="29">
        <v>12</v>
      </c>
      <c r="Z218" s="310" t="s">
        <v>1079</v>
      </c>
      <c r="AA218" s="428" t="s">
        <v>1435</v>
      </c>
      <c r="AB218" s="29" t="s">
        <v>1079</v>
      </c>
      <c r="AC218" s="29">
        <v>0</v>
      </c>
      <c r="AD218" s="29">
        <v>0</v>
      </c>
      <c r="AE218" s="299">
        <v>0</v>
      </c>
      <c r="AF218" s="299"/>
    </row>
    <row r="219" spans="1:32" ht="38.25" x14ac:dyDescent="0.2">
      <c r="A219" s="339">
        <v>216</v>
      </c>
      <c r="B219" s="310" t="s">
        <v>1080</v>
      </c>
      <c r="C219" s="432">
        <v>7</v>
      </c>
      <c r="D219" s="29" t="s">
        <v>1017</v>
      </c>
      <c r="E219" s="431" t="s">
        <v>1414</v>
      </c>
      <c r="F219" s="388" t="s">
        <v>1739</v>
      </c>
      <c r="G219" s="311" t="s">
        <v>1740</v>
      </c>
      <c r="H219" s="406">
        <v>43219901221</v>
      </c>
      <c r="I219" s="406" t="s">
        <v>1741</v>
      </c>
      <c r="J219" s="388" t="s">
        <v>1742</v>
      </c>
      <c r="K219" s="138"/>
      <c r="L219" s="313" t="s">
        <v>1743</v>
      </c>
      <c r="M219" s="312" t="s">
        <v>1492</v>
      </c>
      <c r="N219" s="310" t="s">
        <v>1640</v>
      </c>
      <c r="O219" s="390" t="s">
        <v>1423</v>
      </c>
      <c r="P219" s="310" t="s">
        <v>1640</v>
      </c>
      <c r="Q219" s="310">
        <v>1</v>
      </c>
      <c r="R219" s="414">
        <v>5000</v>
      </c>
      <c r="S219" s="413">
        <v>5000</v>
      </c>
      <c r="T219" s="314">
        <v>1</v>
      </c>
      <c r="U219" s="314">
        <v>1</v>
      </c>
      <c r="V219" s="283" t="s">
        <v>777</v>
      </c>
      <c r="W219" s="297">
        <v>11</v>
      </c>
      <c r="X219" s="297">
        <v>33</v>
      </c>
      <c r="Y219" s="29">
        <v>12</v>
      </c>
      <c r="Z219" s="310" t="s">
        <v>1079</v>
      </c>
      <c r="AA219" s="380" t="s">
        <v>1503</v>
      </c>
      <c r="AB219" s="29" t="s">
        <v>1079</v>
      </c>
      <c r="AC219" s="29">
        <v>0</v>
      </c>
      <c r="AD219" s="29">
        <v>0</v>
      </c>
      <c r="AE219" s="299">
        <v>0</v>
      </c>
      <c r="AF219" s="299"/>
    </row>
    <row r="220" spans="1:32" ht="38.25" x14ac:dyDescent="0.2">
      <c r="A220" s="339">
        <v>217</v>
      </c>
      <c r="B220" s="310" t="s">
        <v>1080</v>
      </c>
      <c r="C220" s="432">
        <v>7</v>
      </c>
      <c r="D220" s="310" t="s">
        <v>100</v>
      </c>
      <c r="E220" s="431" t="s">
        <v>1481</v>
      </c>
      <c r="F220" s="388" t="s">
        <v>1739</v>
      </c>
      <c r="G220" s="311" t="s">
        <v>1740</v>
      </c>
      <c r="H220" s="406">
        <v>43219901221</v>
      </c>
      <c r="I220" s="406" t="s">
        <v>1741</v>
      </c>
      <c r="J220" s="388" t="s">
        <v>1742</v>
      </c>
      <c r="K220" s="138"/>
      <c r="L220" s="313" t="s">
        <v>1743</v>
      </c>
      <c r="M220" s="138"/>
      <c r="N220" s="310" t="s">
        <v>1640</v>
      </c>
      <c r="O220" s="301" t="s">
        <v>1601</v>
      </c>
      <c r="P220" s="310" t="s">
        <v>1640</v>
      </c>
      <c r="Q220" s="310">
        <v>1</v>
      </c>
      <c r="R220" s="408">
        <v>965.85799999999995</v>
      </c>
      <c r="S220" s="305">
        <v>965.86</v>
      </c>
      <c r="T220" s="314">
        <v>1</v>
      </c>
      <c r="U220" s="314">
        <v>1</v>
      </c>
      <c r="V220" s="283" t="s">
        <v>777</v>
      </c>
      <c r="W220" s="297">
        <v>33</v>
      </c>
      <c r="X220" s="297">
        <v>33</v>
      </c>
      <c r="Y220" s="29">
        <v>12</v>
      </c>
      <c r="Z220" s="310" t="s">
        <v>1079</v>
      </c>
      <c r="AA220" s="430" t="s">
        <v>1435</v>
      </c>
      <c r="AB220" s="29" t="s">
        <v>1079</v>
      </c>
      <c r="AC220" s="29">
        <v>0</v>
      </c>
      <c r="AD220" s="29">
        <v>0</v>
      </c>
      <c r="AE220" s="299">
        <v>0</v>
      </c>
      <c r="AF220" s="299"/>
    </row>
    <row r="221" spans="1:32" ht="38.25" x14ac:dyDescent="0.2">
      <c r="A221" s="339">
        <v>218</v>
      </c>
      <c r="B221" s="310" t="s">
        <v>1080</v>
      </c>
      <c r="C221" s="432">
        <v>7</v>
      </c>
      <c r="D221" s="29" t="s">
        <v>1017</v>
      </c>
      <c r="E221" s="431" t="s">
        <v>1414</v>
      </c>
      <c r="F221" s="388" t="s">
        <v>1744</v>
      </c>
      <c r="G221" s="311" t="s">
        <v>1745</v>
      </c>
      <c r="H221" s="406" t="s">
        <v>1746</v>
      </c>
      <c r="I221" s="406" t="s">
        <v>1747</v>
      </c>
      <c r="J221" s="312" t="s">
        <v>1748</v>
      </c>
      <c r="K221" s="138"/>
      <c r="L221" s="313" t="s">
        <v>1749</v>
      </c>
      <c r="M221" s="312" t="s">
        <v>1492</v>
      </c>
      <c r="N221" s="310" t="s">
        <v>1750</v>
      </c>
      <c r="O221" s="390" t="s">
        <v>1423</v>
      </c>
      <c r="P221" s="310" t="s">
        <v>1750</v>
      </c>
      <c r="Q221" s="310">
        <v>1</v>
      </c>
      <c r="R221" s="408">
        <v>7300</v>
      </c>
      <c r="S221" s="305">
        <v>7300</v>
      </c>
      <c r="T221" s="297">
        <v>1</v>
      </c>
      <c r="U221" s="314">
        <v>1</v>
      </c>
      <c r="V221" s="283" t="s">
        <v>777</v>
      </c>
      <c r="W221" s="297">
        <v>10</v>
      </c>
      <c r="X221" s="297">
        <v>33</v>
      </c>
      <c r="Y221" s="29">
        <v>12</v>
      </c>
      <c r="Z221" s="310" t="s">
        <v>1079</v>
      </c>
      <c r="AA221" s="380" t="s">
        <v>1503</v>
      </c>
      <c r="AB221" s="29" t="s">
        <v>1079</v>
      </c>
      <c r="AC221" s="29">
        <v>0</v>
      </c>
      <c r="AD221" s="29">
        <v>0</v>
      </c>
      <c r="AE221" s="299">
        <v>0</v>
      </c>
      <c r="AF221" s="299"/>
    </row>
    <row r="222" spans="1:32" ht="38.25" x14ac:dyDescent="0.2">
      <c r="A222" s="339">
        <v>219</v>
      </c>
      <c r="B222" s="310" t="s">
        <v>1080</v>
      </c>
      <c r="C222" s="432">
        <v>7</v>
      </c>
      <c r="D222" s="29" t="s">
        <v>1017</v>
      </c>
      <c r="E222" s="431" t="s">
        <v>1414</v>
      </c>
      <c r="F222" s="388" t="s">
        <v>1744</v>
      </c>
      <c r="G222" s="311" t="s">
        <v>1745</v>
      </c>
      <c r="H222" s="406" t="s">
        <v>1746</v>
      </c>
      <c r="I222" s="406" t="s">
        <v>1747</v>
      </c>
      <c r="J222" s="312" t="s">
        <v>1748</v>
      </c>
      <c r="K222" s="138"/>
      <c r="L222" s="313" t="s">
        <v>1749</v>
      </c>
      <c r="M222" s="312" t="s">
        <v>1492</v>
      </c>
      <c r="N222" s="310" t="s">
        <v>1750</v>
      </c>
      <c r="O222" s="390" t="s">
        <v>1751</v>
      </c>
      <c r="P222" s="310" t="s">
        <v>1750</v>
      </c>
      <c r="Q222" s="310">
        <v>1</v>
      </c>
      <c r="R222" s="408">
        <v>5000</v>
      </c>
      <c r="S222" s="305">
        <v>5000</v>
      </c>
      <c r="T222" s="297">
        <v>1</v>
      </c>
      <c r="U222" s="314">
        <v>1</v>
      </c>
      <c r="V222" s="283" t="s">
        <v>777</v>
      </c>
      <c r="W222" s="297">
        <v>10</v>
      </c>
      <c r="X222" s="297">
        <v>33</v>
      </c>
      <c r="Y222" s="29">
        <v>12</v>
      </c>
      <c r="Z222" s="310" t="s">
        <v>1079</v>
      </c>
      <c r="AA222" s="380" t="s">
        <v>1752</v>
      </c>
      <c r="AB222" s="29" t="s">
        <v>1079</v>
      </c>
      <c r="AC222" s="29">
        <v>0</v>
      </c>
      <c r="AD222" s="29">
        <v>0</v>
      </c>
      <c r="AE222" s="299">
        <v>0</v>
      </c>
      <c r="AF222" s="299"/>
    </row>
    <row r="223" spans="1:32" ht="38.25" x14ac:dyDescent="0.2">
      <c r="A223" s="339">
        <v>220</v>
      </c>
      <c r="B223" s="310" t="s">
        <v>1080</v>
      </c>
      <c r="C223" s="432">
        <v>7</v>
      </c>
      <c r="D223" s="29" t="s">
        <v>1017</v>
      </c>
      <c r="E223" s="431" t="s">
        <v>1414</v>
      </c>
      <c r="F223" s="388" t="s">
        <v>1744</v>
      </c>
      <c r="G223" s="311" t="s">
        <v>1745</v>
      </c>
      <c r="H223" s="406" t="s">
        <v>1746</v>
      </c>
      <c r="I223" s="406" t="s">
        <v>1747</v>
      </c>
      <c r="J223" s="312" t="s">
        <v>1748</v>
      </c>
      <c r="K223" s="138"/>
      <c r="L223" s="313" t="s">
        <v>1749</v>
      </c>
      <c r="M223" s="312" t="s">
        <v>1492</v>
      </c>
      <c r="N223" s="310" t="s">
        <v>1750</v>
      </c>
      <c r="O223" s="390" t="s">
        <v>1753</v>
      </c>
      <c r="P223" s="310" t="s">
        <v>1750</v>
      </c>
      <c r="Q223" s="310">
        <v>1</v>
      </c>
      <c r="R223" s="408">
        <v>3000</v>
      </c>
      <c r="S223" s="305">
        <v>3000</v>
      </c>
      <c r="T223" s="297">
        <v>1</v>
      </c>
      <c r="U223" s="314">
        <v>1</v>
      </c>
      <c r="V223" s="283" t="s">
        <v>777</v>
      </c>
      <c r="W223" s="297">
        <v>10</v>
      </c>
      <c r="X223" s="297">
        <v>33</v>
      </c>
      <c r="Y223" s="29">
        <v>12</v>
      </c>
      <c r="Z223" s="310" t="s">
        <v>1079</v>
      </c>
      <c r="AA223" s="380" t="s">
        <v>1754</v>
      </c>
      <c r="AB223" s="29" t="s">
        <v>1079</v>
      </c>
      <c r="AC223" s="29">
        <v>0</v>
      </c>
      <c r="AD223" s="29">
        <v>0</v>
      </c>
      <c r="AE223" s="299">
        <v>0</v>
      </c>
      <c r="AF223" s="299"/>
    </row>
    <row r="224" spans="1:32" ht="38.25" x14ac:dyDescent="0.2">
      <c r="A224" s="339">
        <v>221</v>
      </c>
      <c r="B224" s="310" t="s">
        <v>1080</v>
      </c>
      <c r="C224" s="432">
        <v>7</v>
      </c>
      <c r="D224" s="310" t="s">
        <v>100</v>
      </c>
      <c r="E224" s="431" t="s">
        <v>1481</v>
      </c>
      <c r="F224" s="388" t="s">
        <v>1744</v>
      </c>
      <c r="G224" s="311" t="s">
        <v>1745</v>
      </c>
      <c r="H224" s="406" t="s">
        <v>1746</v>
      </c>
      <c r="I224" s="406" t="s">
        <v>1747</v>
      </c>
      <c r="J224" s="312" t="s">
        <v>1748</v>
      </c>
      <c r="K224" s="138"/>
      <c r="L224" s="313" t="s">
        <v>1749</v>
      </c>
      <c r="M224" s="312" t="s">
        <v>1492</v>
      </c>
      <c r="N224" s="310" t="s">
        <v>1750</v>
      </c>
      <c r="O224" s="301" t="s">
        <v>1601</v>
      </c>
      <c r="P224" s="310" t="s">
        <v>1750</v>
      </c>
      <c r="Q224" s="310">
        <v>1</v>
      </c>
      <c r="R224" s="408">
        <v>4966.6000000000004</v>
      </c>
      <c r="S224" s="305">
        <v>4966.6000000000004</v>
      </c>
      <c r="T224" s="297">
        <v>1</v>
      </c>
      <c r="U224" s="314">
        <v>1</v>
      </c>
      <c r="V224" s="283" t="s">
        <v>777</v>
      </c>
      <c r="W224" s="297">
        <v>10</v>
      </c>
      <c r="X224" s="297">
        <v>33</v>
      </c>
      <c r="Y224" s="29">
        <v>12</v>
      </c>
      <c r="Z224" s="310" t="s">
        <v>1079</v>
      </c>
      <c r="AA224" s="430" t="s">
        <v>1435</v>
      </c>
      <c r="AB224" s="29" t="s">
        <v>1079</v>
      </c>
      <c r="AC224" s="29">
        <v>0</v>
      </c>
      <c r="AD224" s="29">
        <v>0</v>
      </c>
      <c r="AE224" s="299">
        <v>0</v>
      </c>
      <c r="AF224" s="299"/>
    </row>
    <row r="225" spans="1:32" ht="38.25" x14ac:dyDescent="0.2">
      <c r="A225" s="339">
        <v>222</v>
      </c>
      <c r="B225" s="310" t="s">
        <v>1080</v>
      </c>
      <c r="C225" s="432">
        <v>7</v>
      </c>
      <c r="D225" s="310" t="s">
        <v>100</v>
      </c>
      <c r="E225" s="431" t="s">
        <v>1481</v>
      </c>
      <c r="F225" s="388" t="s">
        <v>1744</v>
      </c>
      <c r="G225" s="311" t="s">
        <v>1745</v>
      </c>
      <c r="H225" s="406" t="s">
        <v>1746</v>
      </c>
      <c r="I225" s="406" t="s">
        <v>1747</v>
      </c>
      <c r="J225" s="312" t="s">
        <v>1748</v>
      </c>
      <c r="K225" s="138"/>
      <c r="L225" s="313" t="s">
        <v>1749</v>
      </c>
      <c r="M225" s="312" t="s">
        <v>1492</v>
      </c>
      <c r="N225" s="310" t="s">
        <v>1750</v>
      </c>
      <c r="O225" s="301" t="s">
        <v>1755</v>
      </c>
      <c r="P225" s="310" t="s">
        <v>1750</v>
      </c>
      <c r="Q225" s="310">
        <v>1</v>
      </c>
      <c r="R225" s="408">
        <v>1800</v>
      </c>
      <c r="S225" s="305">
        <v>1800</v>
      </c>
      <c r="T225" s="297">
        <v>1</v>
      </c>
      <c r="U225" s="314">
        <v>1</v>
      </c>
      <c r="V225" s="283" t="s">
        <v>777</v>
      </c>
      <c r="W225" s="297">
        <v>10</v>
      </c>
      <c r="X225" s="297">
        <v>33</v>
      </c>
      <c r="Y225" s="29">
        <v>12</v>
      </c>
      <c r="Z225" s="310" t="s">
        <v>1079</v>
      </c>
      <c r="AA225" s="430" t="s">
        <v>1756</v>
      </c>
      <c r="AB225" s="29" t="s">
        <v>1079</v>
      </c>
      <c r="AC225" s="29">
        <v>0</v>
      </c>
      <c r="AD225" s="29">
        <v>0</v>
      </c>
      <c r="AE225" s="299">
        <v>0</v>
      </c>
      <c r="AF225" s="299"/>
    </row>
    <row r="226" spans="1:32" ht="38.25" x14ac:dyDescent="0.2">
      <c r="A226" s="339">
        <v>223</v>
      </c>
      <c r="B226" s="310" t="s">
        <v>1080</v>
      </c>
      <c r="C226" s="432">
        <v>7</v>
      </c>
      <c r="D226" s="29" t="s">
        <v>1017</v>
      </c>
      <c r="E226" s="431" t="s">
        <v>1414</v>
      </c>
      <c r="F226" s="424" t="s">
        <v>1757</v>
      </c>
      <c r="G226" s="311" t="s">
        <v>1758</v>
      </c>
      <c r="H226" s="426" t="s">
        <v>1759</v>
      </c>
      <c r="I226" s="406" t="s">
        <v>1760</v>
      </c>
      <c r="J226" s="388" t="s">
        <v>1761</v>
      </c>
      <c r="K226" s="138"/>
      <c r="L226" s="427" t="s">
        <v>1762</v>
      </c>
      <c r="M226" s="312" t="s">
        <v>1492</v>
      </c>
      <c r="N226" s="410" t="s">
        <v>1763</v>
      </c>
      <c r="O226" s="390" t="s">
        <v>1423</v>
      </c>
      <c r="P226" s="310" t="s">
        <v>1764</v>
      </c>
      <c r="Q226" s="310">
        <v>1</v>
      </c>
      <c r="R226" s="414">
        <v>5500</v>
      </c>
      <c r="S226" s="413">
        <v>5500</v>
      </c>
      <c r="T226" s="297">
        <v>1</v>
      </c>
      <c r="U226" s="297">
        <v>1</v>
      </c>
      <c r="V226" s="283" t="s">
        <v>777</v>
      </c>
      <c r="W226" s="297">
        <v>19</v>
      </c>
      <c r="X226" s="297">
        <v>33</v>
      </c>
      <c r="Y226" s="29">
        <v>12</v>
      </c>
      <c r="Z226" s="310" t="s">
        <v>1079</v>
      </c>
      <c r="AA226" s="380" t="s">
        <v>1503</v>
      </c>
      <c r="AB226" s="29" t="s">
        <v>1079</v>
      </c>
      <c r="AC226" s="29">
        <v>0</v>
      </c>
      <c r="AD226" s="29">
        <v>0</v>
      </c>
      <c r="AE226" s="299">
        <v>0</v>
      </c>
      <c r="AF226" s="299"/>
    </row>
    <row r="227" spans="1:32" ht="25.5" x14ac:dyDescent="0.2">
      <c r="A227" s="339">
        <v>224</v>
      </c>
      <c r="B227" s="310" t="s">
        <v>1080</v>
      </c>
      <c r="C227" s="432">
        <v>7</v>
      </c>
      <c r="D227" s="29" t="s">
        <v>1019</v>
      </c>
      <c r="E227" s="431" t="s">
        <v>1573</v>
      </c>
      <c r="F227" s="424" t="s">
        <v>1765</v>
      </c>
      <c r="G227" s="425" t="s">
        <v>1758</v>
      </c>
      <c r="H227" s="426" t="s">
        <v>1766</v>
      </c>
      <c r="I227" s="406" t="s">
        <v>1767</v>
      </c>
      <c r="J227" s="388" t="s">
        <v>1523</v>
      </c>
      <c r="K227" s="388"/>
      <c r="L227" s="427" t="s">
        <v>1768</v>
      </c>
      <c r="M227" s="313" t="s">
        <v>1769</v>
      </c>
      <c r="N227" s="410" t="s">
        <v>1770</v>
      </c>
      <c r="O227" s="390" t="s">
        <v>1423</v>
      </c>
      <c r="P227" s="410" t="s">
        <v>1770</v>
      </c>
      <c r="Q227" s="310">
        <v>1</v>
      </c>
      <c r="R227" s="408">
        <v>305000</v>
      </c>
      <c r="S227" s="305">
        <v>305000</v>
      </c>
      <c r="T227" s="297">
        <v>1</v>
      </c>
      <c r="U227" s="314">
        <v>1</v>
      </c>
      <c r="V227" s="364" t="s">
        <v>771</v>
      </c>
      <c r="W227" s="442">
        <v>33</v>
      </c>
      <c r="X227" s="442">
        <v>33</v>
      </c>
      <c r="Y227" s="419">
        <v>12</v>
      </c>
      <c r="Z227" s="310" t="s">
        <v>1079</v>
      </c>
      <c r="AA227" s="443" t="s">
        <v>1771</v>
      </c>
      <c r="AB227" s="29" t="s">
        <v>1079</v>
      </c>
      <c r="AC227" s="29">
        <v>0</v>
      </c>
      <c r="AD227" s="29">
        <v>3</v>
      </c>
      <c r="AE227" s="299">
        <v>0</v>
      </c>
      <c r="AF227" s="299"/>
    </row>
    <row r="228" spans="1:32" ht="25.5" x14ac:dyDescent="0.2">
      <c r="A228" s="339">
        <v>225</v>
      </c>
      <c r="B228" s="310" t="s">
        <v>1080</v>
      </c>
      <c r="C228" s="432">
        <v>7</v>
      </c>
      <c r="D228" s="29" t="s">
        <v>1017</v>
      </c>
      <c r="E228" s="431" t="s">
        <v>1414</v>
      </c>
      <c r="F228" s="424" t="s">
        <v>1765</v>
      </c>
      <c r="G228" s="425" t="s">
        <v>1758</v>
      </c>
      <c r="H228" s="426" t="s">
        <v>1766</v>
      </c>
      <c r="I228" s="406" t="s">
        <v>1767</v>
      </c>
      <c r="J228" s="388" t="s">
        <v>1523</v>
      </c>
      <c r="K228" s="388"/>
      <c r="L228" s="427" t="s">
        <v>1768</v>
      </c>
      <c r="M228" s="313" t="s">
        <v>1769</v>
      </c>
      <c r="N228" s="410" t="s">
        <v>1770</v>
      </c>
      <c r="O228" s="390" t="s">
        <v>1772</v>
      </c>
      <c r="P228" s="310" t="s">
        <v>1773</v>
      </c>
      <c r="Q228" s="310">
        <v>1</v>
      </c>
      <c r="R228" s="408">
        <v>45000</v>
      </c>
      <c r="S228" s="305">
        <v>45000</v>
      </c>
      <c r="T228" s="297">
        <v>1</v>
      </c>
      <c r="U228" s="314">
        <v>1</v>
      </c>
      <c r="V228" s="364" t="s">
        <v>773</v>
      </c>
      <c r="W228" s="442">
        <v>33</v>
      </c>
      <c r="X228" s="442">
        <v>58</v>
      </c>
      <c r="Y228" s="419">
        <v>12</v>
      </c>
      <c r="Z228" s="310" t="s">
        <v>1079</v>
      </c>
      <c r="AA228" s="387" t="s">
        <v>1774</v>
      </c>
      <c r="AB228" s="29" t="s">
        <v>1079</v>
      </c>
      <c r="AC228" s="29">
        <v>0</v>
      </c>
      <c r="AD228" s="29">
        <v>1</v>
      </c>
      <c r="AE228" s="299">
        <v>3</v>
      </c>
      <c r="AF228" s="299"/>
    </row>
    <row r="229" spans="1:32" ht="25.5" x14ac:dyDescent="0.2">
      <c r="A229" s="339">
        <v>226</v>
      </c>
      <c r="B229" s="310" t="s">
        <v>1080</v>
      </c>
      <c r="C229" s="432">
        <v>7</v>
      </c>
      <c r="D229" s="310" t="s">
        <v>100</v>
      </c>
      <c r="E229" s="431" t="s">
        <v>1481</v>
      </c>
      <c r="F229" s="424" t="s">
        <v>1765</v>
      </c>
      <c r="G229" s="425" t="s">
        <v>1758</v>
      </c>
      <c r="H229" s="426" t="s">
        <v>1766</v>
      </c>
      <c r="I229" s="406" t="s">
        <v>1767</v>
      </c>
      <c r="J229" s="388" t="s">
        <v>1523</v>
      </c>
      <c r="K229" s="138"/>
      <c r="L229" s="427" t="s">
        <v>1768</v>
      </c>
      <c r="M229" s="313" t="s">
        <v>1769</v>
      </c>
      <c r="N229" s="410" t="s">
        <v>1770</v>
      </c>
      <c r="O229" s="301" t="s">
        <v>1775</v>
      </c>
      <c r="P229" s="310" t="s">
        <v>1770</v>
      </c>
      <c r="Q229" s="310">
        <v>1</v>
      </c>
      <c r="R229" s="408">
        <v>10000</v>
      </c>
      <c r="S229" s="305">
        <v>10000</v>
      </c>
      <c r="T229" s="297">
        <v>1</v>
      </c>
      <c r="U229" s="314">
        <v>1</v>
      </c>
      <c r="V229" s="364" t="s">
        <v>769</v>
      </c>
      <c r="W229" s="442">
        <v>19</v>
      </c>
      <c r="X229" s="442">
        <v>33</v>
      </c>
      <c r="Y229" s="419">
        <v>12</v>
      </c>
      <c r="Z229" s="310" t="s">
        <v>1079</v>
      </c>
      <c r="AA229" s="387" t="s">
        <v>1776</v>
      </c>
      <c r="AB229" s="29" t="s">
        <v>1079</v>
      </c>
      <c r="AC229" s="29">
        <v>0</v>
      </c>
      <c r="AD229" s="29">
        <v>3</v>
      </c>
      <c r="AE229" s="299">
        <v>3</v>
      </c>
      <c r="AF229" s="299"/>
    </row>
    <row r="230" spans="1:32" ht="38.25" x14ac:dyDescent="0.2">
      <c r="A230" s="339">
        <v>227</v>
      </c>
      <c r="B230" s="310" t="s">
        <v>1080</v>
      </c>
      <c r="C230" s="432">
        <v>7</v>
      </c>
      <c r="D230" s="310" t="s">
        <v>100</v>
      </c>
      <c r="E230" s="431" t="s">
        <v>1481</v>
      </c>
      <c r="F230" s="424" t="s">
        <v>1765</v>
      </c>
      <c r="G230" s="425" t="s">
        <v>1758</v>
      </c>
      <c r="H230" s="426" t="s">
        <v>1766</v>
      </c>
      <c r="I230" s="406" t="s">
        <v>1767</v>
      </c>
      <c r="J230" s="388" t="s">
        <v>1523</v>
      </c>
      <c r="K230" s="138"/>
      <c r="L230" s="427" t="s">
        <v>1768</v>
      </c>
      <c r="M230" s="313" t="s">
        <v>1769</v>
      </c>
      <c r="N230" s="410" t="s">
        <v>1770</v>
      </c>
      <c r="O230" s="301" t="s">
        <v>1777</v>
      </c>
      <c r="P230" s="310" t="s">
        <v>1770</v>
      </c>
      <c r="Q230" s="310">
        <v>1</v>
      </c>
      <c r="R230" s="408">
        <v>2500</v>
      </c>
      <c r="S230" s="305">
        <v>2500</v>
      </c>
      <c r="T230" s="297">
        <v>1</v>
      </c>
      <c r="U230" s="314">
        <v>1</v>
      </c>
      <c r="V230" s="364" t="s">
        <v>777</v>
      </c>
      <c r="W230" s="442">
        <v>19</v>
      </c>
      <c r="X230" s="442" t="s">
        <v>1075</v>
      </c>
      <c r="Y230" s="419">
        <v>12</v>
      </c>
      <c r="Z230" s="310" t="s">
        <v>1079</v>
      </c>
      <c r="AA230" s="387" t="s">
        <v>1778</v>
      </c>
      <c r="AB230" s="29" t="s">
        <v>1079</v>
      </c>
      <c r="AC230" s="29">
        <v>0</v>
      </c>
      <c r="AD230" s="29">
        <v>0</v>
      </c>
      <c r="AE230" s="299"/>
      <c r="AF230" s="444" t="s">
        <v>1779</v>
      </c>
    </row>
    <row r="231" spans="1:32" x14ac:dyDescent="0.2">
      <c r="A231" s="339">
        <v>228</v>
      </c>
      <c r="B231" s="310" t="s">
        <v>1080</v>
      </c>
      <c r="C231" s="432">
        <v>7</v>
      </c>
      <c r="D231" s="310" t="s">
        <v>100</v>
      </c>
      <c r="E231" s="431" t="s">
        <v>1481</v>
      </c>
      <c r="F231" s="424" t="s">
        <v>1765</v>
      </c>
      <c r="G231" s="425" t="s">
        <v>1758</v>
      </c>
      <c r="H231" s="426" t="s">
        <v>1766</v>
      </c>
      <c r="I231" s="406" t="s">
        <v>1767</v>
      </c>
      <c r="J231" s="388" t="s">
        <v>1523</v>
      </c>
      <c r="K231" s="138"/>
      <c r="L231" s="427" t="s">
        <v>1768</v>
      </c>
      <c r="M231" s="313" t="s">
        <v>1769</v>
      </c>
      <c r="N231" s="410" t="s">
        <v>1780</v>
      </c>
      <c r="O231" s="301" t="s">
        <v>1601</v>
      </c>
      <c r="P231" s="310" t="s">
        <v>1780</v>
      </c>
      <c r="Q231" s="310">
        <v>1</v>
      </c>
      <c r="R231" s="408">
        <v>23878.6</v>
      </c>
      <c r="S231" s="305">
        <v>28878.6</v>
      </c>
      <c r="T231" s="297">
        <v>1</v>
      </c>
      <c r="U231" s="445">
        <v>1</v>
      </c>
      <c r="V231" s="364" t="s">
        <v>777</v>
      </c>
      <c r="W231" s="442">
        <v>19</v>
      </c>
      <c r="X231" s="442">
        <v>10</v>
      </c>
      <c r="Y231" s="419">
        <v>12</v>
      </c>
      <c r="Z231" s="310" t="s">
        <v>1079</v>
      </c>
      <c r="AA231" s="387" t="s">
        <v>1564</v>
      </c>
      <c r="AB231" s="29" t="s">
        <v>1079</v>
      </c>
      <c r="AC231" s="29">
        <v>0</v>
      </c>
      <c r="AD231" s="29">
        <v>0</v>
      </c>
      <c r="AE231" s="299">
        <v>0</v>
      </c>
      <c r="AF231" s="299"/>
    </row>
    <row r="232" spans="1:32" ht="25.5" x14ac:dyDescent="0.2">
      <c r="A232" s="339">
        <v>229</v>
      </c>
      <c r="B232" s="310" t="s">
        <v>1080</v>
      </c>
      <c r="C232" s="432">
        <v>7</v>
      </c>
      <c r="D232" s="310" t="s">
        <v>100</v>
      </c>
      <c r="E232" s="431" t="s">
        <v>1481</v>
      </c>
      <c r="F232" s="424" t="s">
        <v>1765</v>
      </c>
      <c r="G232" s="425" t="s">
        <v>1758</v>
      </c>
      <c r="H232" s="426" t="s">
        <v>1766</v>
      </c>
      <c r="I232" s="406" t="s">
        <v>1767</v>
      </c>
      <c r="J232" s="388" t="s">
        <v>1523</v>
      </c>
      <c r="K232" s="138"/>
      <c r="L232" s="427" t="s">
        <v>1768</v>
      </c>
      <c r="M232" s="313" t="s">
        <v>1769</v>
      </c>
      <c r="N232" s="410" t="s">
        <v>1780</v>
      </c>
      <c r="O232" s="390" t="s">
        <v>1781</v>
      </c>
      <c r="P232" s="310" t="s">
        <v>1780</v>
      </c>
      <c r="Q232" s="310">
        <v>1</v>
      </c>
      <c r="R232" s="408">
        <v>12803.36</v>
      </c>
      <c r="S232" s="305">
        <v>12803.36</v>
      </c>
      <c r="T232" s="297">
        <v>1</v>
      </c>
      <c r="U232" s="314">
        <v>1</v>
      </c>
      <c r="V232" s="364" t="s">
        <v>777</v>
      </c>
      <c r="W232" s="442">
        <v>19</v>
      </c>
      <c r="X232" s="442">
        <v>10</v>
      </c>
      <c r="Y232" s="419">
        <v>12</v>
      </c>
      <c r="Z232" s="310" t="s">
        <v>1079</v>
      </c>
      <c r="AA232" s="433" t="s">
        <v>1782</v>
      </c>
      <c r="AB232" s="29" t="s">
        <v>1079</v>
      </c>
      <c r="AC232" s="29">
        <v>0</v>
      </c>
      <c r="AD232" s="29">
        <v>0</v>
      </c>
      <c r="AE232" s="299">
        <v>2</v>
      </c>
      <c r="AF232" s="299"/>
    </row>
    <row r="233" spans="1:32" ht="25.5" x14ac:dyDescent="0.2">
      <c r="A233" s="339">
        <v>230</v>
      </c>
      <c r="B233" s="310" t="s">
        <v>1080</v>
      </c>
      <c r="C233" s="432">
        <v>7</v>
      </c>
      <c r="D233" s="310" t="s">
        <v>100</v>
      </c>
      <c r="E233" s="431" t="s">
        <v>1481</v>
      </c>
      <c r="F233" s="424" t="s">
        <v>1765</v>
      </c>
      <c r="G233" s="425" t="s">
        <v>1758</v>
      </c>
      <c r="H233" s="426" t="s">
        <v>1766</v>
      </c>
      <c r="I233" s="406" t="s">
        <v>1767</v>
      </c>
      <c r="J233" s="388" t="s">
        <v>1523</v>
      </c>
      <c r="K233" s="138"/>
      <c r="L233" s="427" t="s">
        <v>1768</v>
      </c>
      <c r="M233" s="313" t="s">
        <v>1769</v>
      </c>
      <c r="N233" s="410" t="s">
        <v>1780</v>
      </c>
      <c r="O233" s="390" t="s">
        <v>1783</v>
      </c>
      <c r="P233" s="310" t="s">
        <v>1780</v>
      </c>
      <c r="Q233" s="310">
        <v>1</v>
      </c>
      <c r="R233" s="408">
        <v>10000</v>
      </c>
      <c r="S233" s="305">
        <v>10000</v>
      </c>
      <c r="T233" s="297">
        <v>1</v>
      </c>
      <c r="U233" s="314">
        <v>1</v>
      </c>
      <c r="V233" s="364" t="s">
        <v>777</v>
      </c>
      <c r="W233" s="442">
        <v>10</v>
      </c>
      <c r="X233" s="442">
        <v>33</v>
      </c>
      <c r="Y233" s="419">
        <v>12</v>
      </c>
      <c r="Z233" s="310" t="s">
        <v>1079</v>
      </c>
      <c r="AA233" s="433" t="s">
        <v>1784</v>
      </c>
      <c r="AB233" s="29" t="s">
        <v>1079</v>
      </c>
      <c r="AC233" s="29">
        <v>0</v>
      </c>
      <c r="AD233" s="29">
        <v>3</v>
      </c>
      <c r="AE233" s="299">
        <v>2</v>
      </c>
      <c r="AF233" s="299"/>
    </row>
    <row r="234" spans="1:32" ht="25.5" x14ac:dyDescent="0.2">
      <c r="A234" s="339">
        <v>231</v>
      </c>
      <c r="B234" s="310" t="s">
        <v>1080</v>
      </c>
      <c r="C234" s="432">
        <v>7</v>
      </c>
      <c r="D234" s="29" t="s">
        <v>1017</v>
      </c>
      <c r="E234" s="431" t="s">
        <v>1414</v>
      </c>
      <c r="F234" s="424" t="s">
        <v>1785</v>
      </c>
      <c r="G234" s="425" t="s">
        <v>1786</v>
      </c>
      <c r="H234" s="426" t="s">
        <v>1787</v>
      </c>
      <c r="I234" s="406" t="s">
        <v>1788</v>
      </c>
      <c r="J234" s="388" t="s">
        <v>1742</v>
      </c>
      <c r="K234" s="138"/>
      <c r="L234" s="440" t="s">
        <v>1789</v>
      </c>
      <c r="M234" s="312" t="s">
        <v>1492</v>
      </c>
      <c r="N234" s="410" t="s">
        <v>1664</v>
      </c>
      <c r="O234" s="390" t="s">
        <v>1423</v>
      </c>
      <c r="P234" s="410" t="s">
        <v>1790</v>
      </c>
      <c r="Q234" s="310">
        <v>1</v>
      </c>
      <c r="R234" s="408">
        <v>53000</v>
      </c>
      <c r="S234" s="305">
        <v>53000</v>
      </c>
      <c r="T234" s="314">
        <v>1</v>
      </c>
      <c r="U234" s="314">
        <v>1</v>
      </c>
      <c r="V234" s="283" t="s">
        <v>777</v>
      </c>
      <c r="W234" s="297">
        <v>33</v>
      </c>
      <c r="X234" s="297">
        <v>33</v>
      </c>
      <c r="Y234" s="419">
        <v>12</v>
      </c>
      <c r="Z234" s="310" t="s">
        <v>1079</v>
      </c>
      <c r="AA234" s="387" t="s">
        <v>1535</v>
      </c>
      <c r="AB234" s="29" t="s">
        <v>1079</v>
      </c>
      <c r="AC234" s="29">
        <v>0</v>
      </c>
      <c r="AD234" s="29">
        <v>0</v>
      </c>
      <c r="AE234" s="299">
        <v>0</v>
      </c>
      <c r="AF234" s="299"/>
    </row>
    <row r="235" spans="1:32" ht="25.5" x14ac:dyDescent="0.2">
      <c r="A235" s="339">
        <v>232</v>
      </c>
      <c r="B235" s="310" t="s">
        <v>1080</v>
      </c>
      <c r="C235" s="432">
        <v>7</v>
      </c>
      <c r="D235" s="29" t="s">
        <v>1017</v>
      </c>
      <c r="E235" s="431" t="s">
        <v>1414</v>
      </c>
      <c r="F235" s="424" t="s">
        <v>1785</v>
      </c>
      <c r="G235" s="425" t="s">
        <v>1786</v>
      </c>
      <c r="H235" s="426" t="s">
        <v>1787</v>
      </c>
      <c r="I235" s="441">
        <v>37010</v>
      </c>
      <c r="J235" s="388" t="s">
        <v>1742</v>
      </c>
      <c r="K235" s="138"/>
      <c r="L235" s="440" t="s">
        <v>1789</v>
      </c>
      <c r="M235" s="312" t="s">
        <v>1492</v>
      </c>
      <c r="N235" s="410" t="s">
        <v>1664</v>
      </c>
      <c r="O235" s="390" t="s">
        <v>1791</v>
      </c>
      <c r="P235" s="410" t="s">
        <v>1664</v>
      </c>
      <c r="Q235" s="310">
        <v>1</v>
      </c>
      <c r="R235" s="408">
        <v>7000</v>
      </c>
      <c r="S235" s="305">
        <v>7000</v>
      </c>
      <c r="T235" s="314">
        <v>1</v>
      </c>
      <c r="U235" s="314">
        <v>1</v>
      </c>
      <c r="V235" s="283" t="s">
        <v>777</v>
      </c>
      <c r="W235" s="297">
        <v>19</v>
      </c>
      <c r="X235" s="297">
        <v>33</v>
      </c>
      <c r="Y235" s="419">
        <v>12</v>
      </c>
      <c r="Z235" s="310" t="s">
        <v>1079</v>
      </c>
      <c r="AA235" s="387" t="s">
        <v>1792</v>
      </c>
      <c r="AB235" s="29" t="s">
        <v>1079</v>
      </c>
      <c r="AC235" s="29">
        <v>0</v>
      </c>
      <c r="AD235" s="29">
        <v>0</v>
      </c>
      <c r="AE235" s="299">
        <v>0</v>
      </c>
      <c r="AF235" s="299"/>
    </row>
    <row r="236" spans="1:32" ht="51" x14ac:dyDescent="0.2">
      <c r="A236" s="339">
        <v>233</v>
      </c>
      <c r="B236" s="310" t="s">
        <v>1080</v>
      </c>
      <c r="C236" s="432">
        <v>7</v>
      </c>
      <c r="D236" s="29" t="s">
        <v>1017</v>
      </c>
      <c r="E236" s="431" t="s">
        <v>1414</v>
      </c>
      <c r="F236" s="424" t="s">
        <v>1785</v>
      </c>
      <c r="G236" s="425" t="s">
        <v>1786</v>
      </c>
      <c r="H236" s="426" t="s">
        <v>1787</v>
      </c>
      <c r="I236" s="441">
        <v>37010</v>
      </c>
      <c r="J236" s="388" t="s">
        <v>1742</v>
      </c>
      <c r="K236" s="138"/>
      <c r="L236" s="440" t="s">
        <v>1789</v>
      </c>
      <c r="M236" s="312" t="s">
        <v>1492</v>
      </c>
      <c r="N236" s="410" t="s">
        <v>1664</v>
      </c>
      <c r="O236" s="301" t="s">
        <v>1793</v>
      </c>
      <c r="P236" s="410" t="s">
        <v>1664</v>
      </c>
      <c r="Q236" s="310">
        <v>1</v>
      </c>
      <c r="R236" s="408">
        <v>31000</v>
      </c>
      <c r="S236" s="305">
        <v>31000</v>
      </c>
      <c r="T236" s="314">
        <v>1</v>
      </c>
      <c r="U236" s="314">
        <v>1</v>
      </c>
      <c r="V236" s="283" t="s">
        <v>777</v>
      </c>
      <c r="W236" s="297">
        <v>19</v>
      </c>
      <c r="X236" s="297">
        <v>33</v>
      </c>
      <c r="Y236" s="419">
        <v>12</v>
      </c>
      <c r="Z236" s="310" t="s">
        <v>1079</v>
      </c>
      <c r="AA236" s="433" t="s">
        <v>1794</v>
      </c>
      <c r="AB236" s="29" t="s">
        <v>1079</v>
      </c>
      <c r="AC236" s="29">
        <v>0</v>
      </c>
      <c r="AD236" s="29">
        <v>0</v>
      </c>
      <c r="AE236" s="299">
        <v>3</v>
      </c>
      <c r="AF236" s="299"/>
    </row>
    <row r="237" spans="1:32" ht="25.5" x14ac:dyDescent="0.2">
      <c r="A237" s="339">
        <v>234</v>
      </c>
      <c r="B237" s="310" t="s">
        <v>1080</v>
      </c>
      <c r="C237" s="432">
        <v>7</v>
      </c>
      <c r="D237" s="310" t="s">
        <v>100</v>
      </c>
      <c r="E237" s="431" t="s">
        <v>1481</v>
      </c>
      <c r="F237" s="424" t="s">
        <v>1785</v>
      </c>
      <c r="G237" s="425" t="s">
        <v>1786</v>
      </c>
      <c r="H237" s="426" t="s">
        <v>1787</v>
      </c>
      <c r="I237" s="441">
        <v>37010</v>
      </c>
      <c r="J237" s="388" t="s">
        <v>1742</v>
      </c>
      <c r="K237" s="138"/>
      <c r="L237" s="440" t="s">
        <v>1789</v>
      </c>
      <c r="M237" s="312" t="s">
        <v>1492</v>
      </c>
      <c r="N237" s="410" t="s">
        <v>1664</v>
      </c>
      <c r="O237" s="301" t="s">
        <v>1601</v>
      </c>
      <c r="P237" s="410" t="s">
        <v>1664</v>
      </c>
      <c r="Q237" s="310">
        <v>1</v>
      </c>
      <c r="R237" s="408">
        <v>18830</v>
      </c>
      <c r="S237" s="305">
        <v>18830</v>
      </c>
      <c r="T237" s="314">
        <v>1</v>
      </c>
      <c r="U237" s="314">
        <v>1</v>
      </c>
      <c r="V237" s="283" t="s">
        <v>777</v>
      </c>
      <c r="W237" s="297">
        <v>19</v>
      </c>
      <c r="X237" s="297">
        <v>33</v>
      </c>
      <c r="Y237" s="419">
        <v>12</v>
      </c>
      <c r="Z237" s="310" t="s">
        <v>1079</v>
      </c>
      <c r="AA237" s="430" t="s">
        <v>1435</v>
      </c>
      <c r="AB237" s="29" t="s">
        <v>1079</v>
      </c>
      <c r="AC237" s="29">
        <v>0</v>
      </c>
      <c r="AD237" s="29">
        <v>0</v>
      </c>
      <c r="AE237" s="299">
        <v>0</v>
      </c>
      <c r="AF237" s="299"/>
    </row>
    <row r="238" spans="1:32" ht="38.25" x14ac:dyDescent="0.2">
      <c r="A238" s="339">
        <v>235</v>
      </c>
      <c r="B238" s="310" t="s">
        <v>1080</v>
      </c>
      <c r="C238" s="404">
        <v>7</v>
      </c>
      <c r="D238" s="310" t="s">
        <v>1017</v>
      </c>
      <c r="E238" s="431" t="s">
        <v>1795</v>
      </c>
      <c r="F238" s="310" t="s">
        <v>1796</v>
      </c>
      <c r="G238" s="311" t="s">
        <v>1797</v>
      </c>
      <c r="H238" s="311" t="s">
        <v>1798</v>
      </c>
      <c r="I238" s="446" t="s">
        <v>1799</v>
      </c>
      <c r="J238" s="312" t="s">
        <v>1800</v>
      </c>
      <c r="K238" s="312" t="s">
        <v>1801</v>
      </c>
      <c r="L238" s="313" t="s">
        <v>1802</v>
      </c>
      <c r="M238" s="313" t="s">
        <v>1803</v>
      </c>
      <c r="N238" s="310" t="s">
        <v>1804</v>
      </c>
      <c r="O238" s="310" t="s">
        <v>1805</v>
      </c>
      <c r="P238" s="29"/>
      <c r="Q238" s="310">
        <v>1</v>
      </c>
      <c r="R238" s="377">
        <v>9490800</v>
      </c>
      <c r="S238" s="371">
        <v>9490800</v>
      </c>
      <c r="T238" s="314">
        <v>1</v>
      </c>
      <c r="U238" s="314">
        <v>1</v>
      </c>
      <c r="V238" s="315" t="s">
        <v>676</v>
      </c>
      <c r="W238" s="314">
        <v>83</v>
      </c>
      <c r="X238" s="314">
        <v>32</v>
      </c>
      <c r="Y238" s="310">
        <v>23</v>
      </c>
      <c r="Z238" s="310" t="s">
        <v>1079</v>
      </c>
      <c r="AA238" s="447" t="s">
        <v>1806</v>
      </c>
      <c r="AB238" s="310" t="s">
        <v>1079</v>
      </c>
      <c r="AC238" s="310">
        <v>0</v>
      </c>
      <c r="AD238" s="310">
        <v>0</v>
      </c>
      <c r="AE238" s="316">
        <v>0</v>
      </c>
      <c r="AF238" s="299"/>
    </row>
    <row r="239" spans="1:32" ht="51" x14ac:dyDescent="0.2">
      <c r="A239" s="339">
        <v>236</v>
      </c>
      <c r="B239" s="310" t="s">
        <v>1080</v>
      </c>
      <c r="C239" s="404">
        <v>7</v>
      </c>
      <c r="D239" s="310" t="s">
        <v>1017</v>
      </c>
      <c r="E239" s="431" t="s">
        <v>1795</v>
      </c>
      <c r="F239" s="310" t="s">
        <v>1796</v>
      </c>
      <c r="G239" s="311" t="s">
        <v>1797</v>
      </c>
      <c r="H239" s="311" t="s">
        <v>1798</v>
      </c>
      <c r="I239" s="446" t="s">
        <v>1799</v>
      </c>
      <c r="J239" s="312" t="s">
        <v>1800</v>
      </c>
      <c r="K239" s="312" t="s">
        <v>1801</v>
      </c>
      <c r="L239" s="313" t="s">
        <v>1802</v>
      </c>
      <c r="M239" s="313" t="s">
        <v>1803</v>
      </c>
      <c r="N239" s="310" t="s">
        <v>1804</v>
      </c>
      <c r="O239" s="310" t="s">
        <v>1807</v>
      </c>
      <c r="P239" s="29"/>
      <c r="Q239" s="310">
        <v>1</v>
      </c>
      <c r="R239" s="377">
        <v>892400</v>
      </c>
      <c r="S239" s="371">
        <v>863300</v>
      </c>
      <c r="T239" s="314">
        <v>1</v>
      </c>
      <c r="U239" s="314">
        <v>1</v>
      </c>
      <c r="V239" s="315" t="s">
        <v>693</v>
      </c>
      <c r="W239" s="314">
        <v>83</v>
      </c>
      <c r="X239" s="314">
        <v>32</v>
      </c>
      <c r="Y239" s="310">
        <v>12</v>
      </c>
      <c r="Z239" s="310" t="s">
        <v>1079</v>
      </c>
      <c r="AA239" s="447" t="s">
        <v>1808</v>
      </c>
      <c r="AB239" s="310" t="s">
        <v>1079</v>
      </c>
      <c r="AC239" s="310">
        <v>0</v>
      </c>
      <c r="AD239" s="310">
        <v>0</v>
      </c>
      <c r="AE239" s="316">
        <v>0</v>
      </c>
      <c r="AF239" s="299"/>
    </row>
    <row r="240" spans="1:32" ht="38.25" x14ac:dyDescent="0.2">
      <c r="A240" s="339">
        <v>237</v>
      </c>
      <c r="B240" s="310" t="s">
        <v>1080</v>
      </c>
      <c r="C240" s="404">
        <v>7</v>
      </c>
      <c r="D240" s="310" t="s">
        <v>1017</v>
      </c>
      <c r="E240" s="431" t="s">
        <v>1795</v>
      </c>
      <c r="F240" s="310" t="s">
        <v>1796</v>
      </c>
      <c r="G240" s="311" t="s">
        <v>1797</v>
      </c>
      <c r="H240" s="311" t="s">
        <v>1798</v>
      </c>
      <c r="I240" s="446" t="s">
        <v>1799</v>
      </c>
      <c r="J240" s="312" t="s">
        <v>1800</v>
      </c>
      <c r="K240" s="312" t="s">
        <v>1801</v>
      </c>
      <c r="L240" s="313" t="s">
        <v>1802</v>
      </c>
      <c r="M240" s="313" t="s">
        <v>1803</v>
      </c>
      <c r="N240" s="310" t="s">
        <v>1804</v>
      </c>
      <c r="O240" s="310" t="s">
        <v>1809</v>
      </c>
      <c r="P240" s="29"/>
      <c r="Q240" s="310">
        <v>1</v>
      </c>
      <c r="R240" s="377">
        <v>535000</v>
      </c>
      <c r="S240" s="371">
        <v>535000</v>
      </c>
      <c r="T240" s="314">
        <v>1</v>
      </c>
      <c r="U240" s="314">
        <v>1</v>
      </c>
      <c r="V240" s="315" t="s">
        <v>676</v>
      </c>
      <c r="W240" s="314">
        <v>8</v>
      </c>
      <c r="X240" s="314">
        <v>32</v>
      </c>
      <c r="Y240" s="310">
        <v>12</v>
      </c>
      <c r="Z240" s="310" t="s">
        <v>1079</v>
      </c>
      <c r="AA240" s="429" t="s">
        <v>1810</v>
      </c>
      <c r="AB240" s="310" t="s">
        <v>1079</v>
      </c>
      <c r="AC240" s="310">
        <v>0</v>
      </c>
      <c r="AD240" s="310">
        <v>0</v>
      </c>
      <c r="AE240" s="316">
        <v>0</v>
      </c>
      <c r="AF240" s="299"/>
    </row>
    <row r="241" spans="1:32" ht="51" x14ac:dyDescent="0.2">
      <c r="A241" s="339">
        <v>238</v>
      </c>
      <c r="B241" s="310" t="s">
        <v>1080</v>
      </c>
      <c r="C241" s="404">
        <v>7</v>
      </c>
      <c r="D241" s="310" t="s">
        <v>1017</v>
      </c>
      <c r="E241" s="431" t="s">
        <v>1795</v>
      </c>
      <c r="F241" s="310" t="s">
        <v>1796</v>
      </c>
      <c r="G241" s="311" t="s">
        <v>1797</v>
      </c>
      <c r="H241" s="311" t="s">
        <v>1798</v>
      </c>
      <c r="I241" s="446" t="s">
        <v>1799</v>
      </c>
      <c r="J241" s="312" t="s">
        <v>1800</v>
      </c>
      <c r="K241" s="312" t="s">
        <v>1801</v>
      </c>
      <c r="L241" s="313" t="s">
        <v>1802</v>
      </c>
      <c r="M241" s="313" t="s">
        <v>1803</v>
      </c>
      <c r="N241" s="310" t="s">
        <v>1804</v>
      </c>
      <c r="O241" s="310" t="s">
        <v>1811</v>
      </c>
      <c r="P241" s="29"/>
      <c r="Q241" s="310">
        <v>1</v>
      </c>
      <c r="R241" s="377">
        <v>30000</v>
      </c>
      <c r="S241" s="371">
        <v>30000</v>
      </c>
      <c r="T241" s="314">
        <v>1</v>
      </c>
      <c r="U241" s="314">
        <v>1</v>
      </c>
      <c r="V241" s="315" t="s">
        <v>663</v>
      </c>
      <c r="W241" s="314">
        <v>19</v>
      </c>
      <c r="X241" s="314">
        <v>19</v>
      </c>
      <c r="Y241" s="310">
        <v>12</v>
      </c>
      <c r="Z241" s="310" t="s">
        <v>1079</v>
      </c>
      <c r="AA241" s="433" t="s">
        <v>1812</v>
      </c>
      <c r="AB241" s="310" t="s">
        <v>1079</v>
      </c>
      <c r="AC241" s="310">
        <v>0</v>
      </c>
      <c r="AD241" s="310">
        <v>0</v>
      </c>
      <c r="AE241" s="316">
        <v>0</v>
      </c>
      <c r="AF241" s="299"/>
    </row>
    <row r="242" spans="1:32" ht="38.25" x14ac:dyDescent="0.2">
      <c r="A242" s="339">
        <v>239</v>
      </c>
      <c r="B242" s="310" t="s">
        <v>1080</v>
      </c>
      <c r="C242" s="404">
        <v>7</v>
      </c>
      <c r="D242" s="310" t="s">
        <v>1017</v>
      </c>
      <c r="E242" s="431" t="s">
        <v>1795</v>
      </c>
      <c r="F242" s="310" t="s">
        <v>1796</v>
      </c>
      <c r="G242" s="311" t="s">
        <v>1797</v>
      </c>
      <c r="H242" s="311" t="s">
        <v>1798</v>
      </c>
      <c r="I242" s="446" t="s">
        <v>1799</v>
      </c>
      <c r="J242" s="312" t="s">
        <v>1800</v>
      </c>
      <c r="K242" s="312" t="s">
        <v>1801</v>
      </c>
      <c r="L242" s="313" t="s">
        <v>1802</v>
      </c>
      <c r="M242" s="313" t="s">
        <v>1803</v>
      </c>
      <c r="N242" s="310" t="s">
        <v>1804</v>
      </c>
      <c r="O242" s="310" t="s">
        <v>1813</v>
      </c>
      <c r="P242" s="29"/>
      <c r="Q242" s="310">
        <v>1</v>
      </c>
      <c r="R242" s="377">
        <v>2563200</v>
      </c>
      <c r="S242" s="371">
        <v>2563200</v>
      </c>
      <c r="T242" s="314">
        <v>1</v>
      </c>
      <c r="U242" s="314">
        <v>1</v>
      </c>
      <c r="V242" s="315" t="s">
        <v>691</v>
      </c>
      <c r="W242" s="314">
        <v>85</v>
      </c>
      <c r="X242" s="314">
        <v>32</v>
      </c>
      <c r="Y242" s="310">
        <v>12</v>
      </c>
      <c r="Z242" s="310" t="s">
        <v>1079</v>
      </c>
      <c r="AA242" s="447" t="s">
        <v>1814</v>
      </c>
      <c r="AB242" s="310" t="s">
        <v>1079</v>
      </c>
      <c r="AC242" s="310">
        <v>0</v>
      </c>
      <c r="AD242" s="388">
        <v>0</v>
      </c>
      <c r="AE242" s="316">
        <v>0</v>
      </c>
      <c r="AF242" s="299"/>
    </row>
    <row r="243" spans="1:32" ht="76.5" x14ac:dyDescent="0.2">
      <c r="A243" s="339">
        <v>240</v>
      </c>
      <c r="B243" s="310" t="s">
        <v>1080</v>
      </c>
      <c r="C243" s="404">
        <v>7</v>
      </c>
      <c r="D243" s="310" t="s">
        <v>1017</v>
      </c>
      <c r="E243" s="431" t="s">
        <v>1795</v>
      </c>
      <c r="F243" s="310" t="s">
        <v>1796</v>
      </c>
      <c r="G243" s="311" t="s">
        <v>1797</v>
      </c>
      <c r="H243" s="311" t="s">
        <v>1798</v>
      </c>
      <c r="I243" s="446" t="s">
        <v>1799</v>
      </c>
      <c r="J243" s="312" t="s">
        <v>1800</v>
      </c>
      <c r="K243" s="312" t="s">
        <v>1801</v>
      </c>
      <c r="L243" s="313" t="s">
        <v>1802</v>
      </c>
      <c r="M243" s="313" t="s">
        <v>1803</v>
      </c>
      <c r="N243" s="310" t="s">
        <v>1804</v>
      </c>
      <c r="O243" s="310" t="s">
        <v>1815</v>
      </c>
      <c r="P243" s="29"/>
      <c r="Q243" s="310">
        <v>1</v>
      </c>
      <c r="R243" s="377">
        <v>1122500</v>
      </c>
      <c r="S243" s="371">
        <v>1122500</v>
      </c>
      <c r="T243" s="314">
        <v>1</v>
      </c>
      <c r="U243" s="314">
        <v>1</v>
      </c>
      <c r="V243" s="315" t="s">
        <v>683</v>
      </c>
      <c r="W243" s="314">
        <v>83</v>
      </c>
      <c r="X243" s="314">
        <v>32</v>
      </c>
      <c r="Y243" s="310">
        <v>12</v>
      </c>
      <c r="Z243" s="310" t="s">
        <v>1079</v>
      </c>
      <c r="AA243" s="447" t="s">
        <v>1816</v>
      </c>
      <c r="AB243" s="310" t="s">
        <v>1079</v>
      </c>
      <c r="AC243" s="310">
        <v>0</v>
      </c>
      <c r="AD243" s="310">
        <v>0</v>
      </c>
      <c r="AE243" s="316">
        <v>0</v>
      </c>
      <c r="AF243" s="299"/>
    </row>
    <row r="244" spans="1:32" ht="38.25" x14ac:dyDescent="0.2">
      <c r="A244" s="339">
        <v>241</v>
      </c>
      <c r="B244" s="310" t="s">
        <v>1080</v>
      </c>
      <c r="C244" s="404">
        <v>7</v>
      </c>
      <c r="D244" s="310" t="s">
        <v>1017</v>
      </c>
      <c r="E244" s="431" t="s">
        <v>1795</v>
      </c>
      <c r="F244" s="310" t="s">
        <v>1796</v>
      </c>
      <c r="G244" s="311" t="s">
        <v>1797</v>
      </c>
      <c r="H244" s="311" t="s">
        <v>1798</v>
      </c>
      <c r="I244" s="446" t="s">
        <v>1799</v>
      </c>
      <c r="J244" s="312" t="s">
        <v>1800</v>
      </c>
      <c r="K244" s="312" t="s">
        <v>1817</v>
      </c>
      <c r="L244" s="313" t="s">
        <v>1802</v>
      </c>
      <c r="M244" s="313" t="s">
        <v>1803</v>
      </c>
      <c r="N244" s="310" t="s">
        <v>1804</v>
      </c>
      <c r="O244" s="310" t="s">
        <v>1818</v>
      </c>
      <c r="P244" s="29"/>
      <c r="Q244" s="310">
        <v>1</v>
      </c>
      <c r="R244" s="377">
        <v>510000</v>
      </c>
      <c r="S244" s="371">
        <v>510000</v>
      </c>
      <c r="T244" s="314">
        <v>1</v>
      </c>
      <c r="U244" s="314">
        <v>1</v>
      </c>
      <c r="V244" s="315" t="s">
        <v>687</v>
      </c>
      <c r="W244" s="314">
        <v>84</v>
      </c>
      <c r="X244" s="314">
        <v>32</v>
      </c>
      <c r="Y244" s="310">
        <v>12</v>
      </c>
      <c r="Z244" s="310" t="s">
        <v>1079</v>
      </c>
      <c r="AA244" s="433" t="s">
        <v>1819</v>
      </c>
      <c r="AB244" s="310" t="s">
        <v>1079</v>
      </c>
      <c r="AC244" s="310">
        <v>0</v>
      </c>
      <c r="AD244" s="310">
        <v>3</v>
      </c>
      <c r="AE244" s="316">
        <v>0</v>
      </c>
      <c r="AF244" s="299"/>
    </row>
    <row r="245" spans="1:32" ht="165.75" x14ac:dyDescent="0.2">
      <c r="A245" s="339">
        <v>242</v>
      </c>
      <c r="B245" s="310" t="s">
        <v>1080</v>
      </c>
      <c r="C245" s="404">
        <v>7</v>
      </c>
      <c r="D245" s="310" t="s">
        <v>1017</v>
      </c>
      <c r="E245" s="431" t="s">
        <v>1795</v>
      </c>
      <c r="F245" s="310" t="s">
        <v>1820</v>
      </c>
      <c r="G245" s="311" t="s">
        <v>1821</v>
      </c>
      <c r="H245" s="311" t="s">
        <v>1822</v>
      </c>
      <c r="I245" s="446" t="s">
        <v>1823</v>
      </c>
      <c r="J245" s="312" t="s">
        <v>1824</v>
      </c>
      <c r="K245" s="312" t="s">
        <v>1825</v>
      </c>
      <c r="L245" s="313" t="s">
        <v>1826</v>
      </c>
      <c r="M245" s="313" t="s">
        <v>1827</v>
      </c>
      <c r="N245" s="310" t="s">
        <v>1828</v>
      </c>
      <c r="O245" s="310" t="s">
        <v>1829</v>
      </c>
      <c r="P245" s="29"/>
      <c r="Q245" s="310">
        <v>1</v>
      </c>
      <c r="R245" s="377">
        <v>2700</v>
      </c>
      <c r="S245" s="371">
        <v>2700</v>
      </c>
      <c r="T245" s="314">
        <v>1</v>
      </c>
      <c r="U245" s="314">
        <v>1</v>
      </c>
      <c r="V245" s="315" t="s">
        <v>657</v>
      </c>
      <c r="W245" s="314">
        <v>83</v>
      </c>
      <c r="X245" s="314">
        <v>32</v>
      </c>
      <c r="Y245" s="310">
        <v>12</v>
      </c>
      <c r="Z245" s="310" t="s">
        <v>1079</v>
      </c>
      <c r="AA245" s="433" t="s">
        <v>1830</v>
      </c>
      <c r="AB245" s="310" t="s">
        <v>1079</v>
      </c>
      <c r="AC245" s="310">
        <v>0</v>
      </c>
      <c r="AD245" s="310">
        <v>0</v>
      </c>
      <c r="AE245" s="310">
        <v>0</v>
      </c>
      <c r="AF245" s="310"/>
    </row>
    <row r="246" spans="1:32" ht="76.5" x14ac:dyDescent="0.2">
      <c r="A246" s="339">
        <v>243</v>
      </c>
      <c r="B246" s="310" t="s">
        <v>1080</v>
      </c>
      <c r="C246" s="404">
        <v>7</v>
      </c>
      <c r="D246" s="310" t="s">
        <v>1017</v>
      </c>
      <c r="E246" s="431" t="s">
        <v>1795</v>
      </c>
      <c r="F246" s="310" t="s">
        <v>1831</v>
      </c>
      <c r="G246" s="311" t="s">
        <v>1832</v>
      </c>
      <c r="H246" s="311" t="s">
        <v>1833</v>
      </c>
      <c r="I246" s="311" t="s">
        <v>1834</v>
      </c>
      <c r="J246" s="312" t="s">
        <v>1835</v>
      </c>
      <c r="K246" s="312" t="s">
        <v>1836</v>
      </c>
      <c r="L246" s="313" t="s">
        <v>1837</v>
      </c>
      <c r="M246" s="313" t="s">
        <v>1838</v>
      </c>
      <c r="N246" s="310" t="s">
        <v>1839</v>
      </c>
      <c r="O246" s="310" t="s">
        <v>1840</v>
      </c>
      <c r="P246" s="29"/>
      <c r="Q246" s="310">
        <v>1</v>
      </c>
      <c r="R246" s="377">
        <v>1800</v>
      </c>
      <c r="S246" s="371">
        <v>1800</v>
      </c>
      <c r="T246" s="314">
        <v>1</v>
      </c>
      <c r="U246" s="314">
        <v>1</v>
      </c>
      <c r="V246" s="315" t="s">
        <v>657</v>
      </c>
      <c r="W246" s="314">
        <v>83</v>
      </c>
      <c r="X246" s="314">
        <v>31</v>
      </c>
      <c r="Y246" s="310">
        <v>12</v>
      </c>
      <c r="Z246" s="310" t="s">
        <v>1079</v>
      </c>
      <c r="AA246" s="433" t="s">
        <v>1841</v>
      </c>
      <c r="AB246" s="310" t="s">
        <v>1079</v>
      </c>
      <c r="AC246" s="310">
        <v>0</v>
      </c>
      <c r="AD246" s="310">
        <v>0</v>
      </c>
      <c r="AE246" s="310">
        <v>0</v>
      </c>
      <c r="AF246" s="299"/>
    </row>
    <row r="247" spans="1:32" ht="89.25" x14ac:dyDescent="0.2">
      <c r="A247" s="339">
        <v>244</v>
      </c>
      <c r="B247" s="310" t="s">
        <v>1080</v>
      </c>
      <c r="C247" s="404">
        <v>7</v>
      </c>
      <c r="D247" s="310" t="s">
        <v>1017</v>
      </c>
      <c r="E247" s="431" t="s">
        <v>1795</v>
      </c>
      <c r="F247" s="310" t="s">
        <v>1842</v>
      </c>
      <c r="G247" s="446" t="s">
        <v>1843</v>
      </c>
      <c r="H247" s="311" t="s">
        <v>1844</v>
      </c>
      <c r="I247" s="446" t="s">
        <v>1845</v>
      </c>
      <c r="J247" s="312" t="s">
        <v>1846</v>
      </c>
      <c r="K247" s="312" t="s">
        <v>1847</v>
      </c>
      <c r="L247" s="313" t="s">
        <v>1848</v>
      </c>
      <c r="M247" s="313" t="s">
        <v>1849</v>
      </c>
      <c r="N247" s="388" t="s">
        <v>1850</v>
      </c>
      <c r="O247" s="310" t="s">
        <v>1851</v>
      </c>
      <c r="P247" s="29"/>
      <c r="Q247" s="310">
        <v>1</v>
      </c>
      <c r="R247" s="377">
        <v>4500</v>
      </c>
      <c r="S247" s="371">
        <v>4500</v>
      </c>
      <c r="T247" s="314">
        <v>1</v>
      </c>
      <c r="U247" s="314">
        <v>1</v>
      </c>
      <c r="V247" s="315" t="s">
        <v>657</v>
      </c>
      <c r="W247" s="314">
        <v>83</v>
      </c>
      <c r="X247" s="314">
        <v>32</v>
      </c>
      <c r="Y247" s="310">
        <v>12</v>
      </c>
      <c r="Z247" s="310" t="s">
        <v>1079</v>
      </c>
      <c r="AA247" s="418" t="s">
        <v>1852</v>
      </c>
      <c r="AB247" s="310" t="s">
        <v>1079</v>
      </c>
      <c r="AC247" s="310">
        <v>0</v>
      </c>
      <c r="AD247" s="310">
        <v>0</v>
      </c>
      <c r="AE247" s="310">
        <v>0</v>
      </c>
      <c r="AF247" s="299"/>
    </row>
    <row r="248" spans="1:32" ht="63.75" x14ac:dyDescent="0.2">
      <c r="A248" s="339">
        <v>245</v>
      </c>
      <c r="B248" s="310" t="s">
        <v>1080</v>
      </c>
      <c r="C248" s="404">
        <v>7</v>
      </c>
      <c r="D248" s="310" t="s">
        <v>1017</v>
      </c>
      <c r="E248" s="431" t="s">
        <v>1795</v>
      </c>
      <c r="F248" s="388" t="s">
        <v>1853</v>
      </c>
      <c r="G248" s="311" t="s">
        <v>3879</v>
      </c>
      <c r="H248" s="311" t="s">
        <v>1854</v>
      </c>
      <c r="I248" s="311" t="s">
        <v>3878</v>
      </c>
      <c r="J248" s="312" t="s">
        <v>1855</v>
      </c>
      <c r="K248" s="312"/>
      <c r="L248" s="313" t="s">
        <v>1856</v>
      </c>
      <c r="M248" s="313" t="s">
        <v>1857</v>
      </c>
      <c r="N248" s="310" t="s">
        <v>1858</v>
      </c>
      <c r="O248" s="310" t="s">
        <v>1859</v>
      </c>
      <c r="P248" s="29"/>
      <c r="Q248" s="310">
        <v>1</v>
      </c>
      <c r="R248" s="377">
        <v>2700</v>
      </c>
      <c r="S248" s="371">
        <v>2700</v>
      </c>
      <c r="T248" s="314">
        <v>1</v>
      </c>
      <c r="U248" s="314">
        <v>1</v>
      </c>
      <c r="V248" s="315" t="s">
        <v>657</v>
      </c>
      <c r="W248" s="314">
        <v>83</v>
      </c>
      <c r="X248" s="314">
        <v>32</v>
      </c>
      <c r="Y248" s="310">
        <v>12</v>
      </c>
      <c r="Z248" s="310" t="s">
        <v>1079</v>
      </c>
      <c r="AA248" s="418" t="s">
        <v>1860</v>
      </c>
      <c r="AB248" s="310" t="s">
        <v>1079</v>
      </c>
      <c r="AC248" s="310">
        <v>0</v>
      </c>
      <c r="AD248" s="310">
        <v>0</v>
      </c>
      <c r="AE248" s="310">
        <v>0</v>
      </c>
      <c r="AF248" s="444" t="s">
        <v>1861</v>
      </c>
    </row>
    <row r="249" spans="1:32" ht="51" x14ac:dyDescent="0.2">
      <c r="A249" s="339">
        <v>246</v>
      </c>
      <c r="B249" s="310" t="s">
        <v>1080</v>
      </c>
      <c r="C249" s="404">
        <v>7</v>
      </c>
      <c r="D249" s="310" t="s">
        <v>1017</v>
      </c>
      <c r="E249" s="431" t="s">
        <v>1795</v>
      </c>
      <c r="F249" s="310" t="s">
        <v>1862</v>
      </c>
      <c r="G249" s="311" t="s">
        <v>1863</v>
      </c>
      <c r="H249" s="311" t="s">
        <v>1864</v>
      </c>
      <c r="I249" s="311" t="s">
        <v>1865</v>
      </c>
      <c r="J249" s="312" t="s">
        <v>1866</v>
      </c>
      <c r="K249" s="312" t="s">
        <v>1867</v>
      </c>
      <c r="L249" s="313" t="s">
        <v>1868</v>
      </c>
      <c r="M249" s="313" t="s">
        <v>1869</v>
      </c>
      <c r="N249" s="310" t="s">
        <v>1870</v>
      </c>
      <c r="O249" s="310" t="s">
        <v>1871</v>
      </c>
      <c r="P249" s="29"/>
      <c r="Q249" s="310">
        <v>1</v>
      </c>
      <c r="R249" s="377">
        <v>1500</v>
      </c>
      <c r="S249" s="371">
        <v>1500</v>
      </c>
      <c r="T249" s="314">
        <v>1</v>
      </c>
      <c r="U249" s="314">
        <v>1</v>
      </c>
      <c r="V249" s="315" t="s">
        <v>657</v>
      </c>
      <c r="W249" s="314">
        <v>83</v>
      </c>
      <c r="X249" s="314">
        <v>32</v>
      </c>
      <c r="Y249" s="310">
        <v>12</v>
      </c>
      <c r="Z249" s="310" t="s">
        <v>1079</v>
      </c>
      <c r="AA249" s="418" t="s">
        <v>1872</v>
      </c>
      <c r="AB249" s="310" t="s">
        <v>1079</v>
      </c>
      <c r="AC249" s="310">
        <v>0</v>
      </c>
      <c r="AD249" s="310">
        <v>0</v>
      </c>
      <c r="AE249" s="310">
        <v>0</v>
      </c>
      <c r="AF249" s="299"/>
    </row>
    <row r="250" spans="1:32" ht="114.75" x14ac:dyDescent="0.2">
      <c r="A250" s="339">
        <v>247</v>
      </c>
      <c r="B250" s="310" t="s">
        <v>1080</v>
      </c>
      <c r="C250" s="404">
        <v>7</v>
      </c>
      <c r="D250" s="310" t="s">
        <v>1017</v>
      </c>
      <c r="E250" s="431" t="s">
        <v>1795</v>
      </c>
      <c r="F250" s="310" t="s">
        <v>1873</v>
      </c>
      <c r="G250" s="311" t="s">
        <v>1874</v>
      </c>
      <c r="H250" s="311" t="s">
        <v>1875</v>
      </c>
      <c r="I250" s="311" t="s">
        <v>1876</v>
      </c>
      <c r="J250" s="312" t="s">
        <v>1877</v>
      </c>
      <c r="K250" s="312" t="s">
        <v>1878</v>
      </c>
      <c r="L250" s="313" t="s">
        <v>1879</v>
      </c>
      <c r="M250" s="313" t="s">
        <v>1880</v>
      </c>
      <c r="N250" s="310" t="s">
        <v>1881</v>
      </c>
      <c r="O250" s="310" t="s">
        <v>1882</v>
      </c>
      <c r="P250" s="29"/>
      <c r="Q250" s="310">
        <v>1</v>
      </c>
      <c r="R250" s="377">
        <v>1200</v>
      </c>
      <c r="S250" s="371">
        <v>1200</v>
      </c>
      <c r="T250" s="314">
        <v>1</v>
      </c>
      <c r="U250" s="314">
        <v>1</v>
      </c>
      <c r="V250" s="315" t="s">
        <v>657</v>
      </c>
      <c r="W250" s="314">
        <v>83</v>
      </c>
      <c r="X250" s="314">
        <v>32</v>
      </c>
      <c r="Y250" s="310">
        <v>12</v>
      </c>
      <c r="Z250" s="310" t="s">
        <v>1079</v>
      </c>
      <c r="AA250" s="418" t="s">
        <v>1883</v>
      </c>
      <c r="AB250" s="310" t="s">
        <v>1079</v>
      </c>
      <c r="AC250" s="310">
        <v>0</v>
      </c>
      <c r="AD250" s="310">
        <v>0</v>
      </c>
      <c r="AE250" s="310">
        <v>0</v>
      </c>
      <c r="AF250" s="299"/>
    </row>
    <row r="251" spans="1:32" ht="140.25" x14ac:dyDescent="0.2">
      <c r="A251" s="339">
        <v>248</v>
      </c>
      <c r="B251" s="310" t="s">
        <v>1080</v>
      </c>
      <c r="C251" s="404">
        <v>7</v>
      </c>
      <c r="D251" s="310" t="s">
        <v>1017</v>
      </c>
      <c r="E251" s="431" t="s">
        <v>1795</v>
      </c>
      <c r="F251" s="310" t="s">
        <v>1873</v>
      </c>
      <c r="G251" s="311" t="s">
        <v>1884</v>
      </c>
      <c r="H251" s="311" t="s">
        <v>1875</v>
      </c>
      <c r="I251" s="311" t="s">
        <v>1885</v>
      </c>
      <c r="J251" s="312" t="s">
        <v>1886</v>
      </c>
      <c r="K251" s="312" t="s">
        <v>1887</v>
      </c>
      <c r="L251" s="313" t="s">
        <v>1879</v>
      </c>
      <c r="M251" s="313" t="s">
        <v>1880</v>
      </c>
      <c r="N251" s="310" t="s">
        <v>1881</v>
      </c>
      <c r="O251" s="310" t="s">
        <v>1888</v>
      </c>
      <c r="P251" s="29"/>
      <c r="Q251" s="310">
        <v>1</v>
      </c>
      <c r="R251" s="377">
        <v>1500</v>
      </c>
      <c r="S251" s="371">
        <v>1500</v>
      </c>
      <c r="T251" s="314">
        <v>1</v>
      </c>
      <c r="U251" s="314">
        <v>1</v>
      </c>
      <c r="V251" s="315" t="s">
        <v>657</v>
      </c>
      <c r="W251" s="314">
        <v>83</v>
      </c>
      <c r="X251" s="314">
        <v>32</v>
      </c>
      <c r="Y251" s="310">
        <v>12</v>
      </c>
      <c r="Z251" s="310" t="s">
        <v>1079</v>
      </c>
      <c r="AA251" s="448" t="s">
        <v>1889</v>
      </c>
      <c r="AB251" s="310" t="s">
        <v>1079</v>
      </c>
      <c r="AC251" s="310">
        <v>0</v>
      </c>
      <c r="AD251" s="310">
        <v>0</v>
      </c>
      <c r="AE251" s="310">
        <v>0</v>
      </c>
      <c r="AF251" s="299"/>
    </row>
    <row r="252" spans="1:32" ht="76.5" x14ac:dyDescent="0.2">
      <c r="A252" s="339">
        <v>249</v>
      </c>
      <c r="B252" s="310" t="s">
        <v>1080</v>
      </c>
      <c r="C252" s="404">
        <v>7</v>
      </c>
      <c r="D252" s="310" t="s">
        <v>1017</v>
      </c>
      <c r="E252" s="431" t="s">
        <v>1795</v>
      </c>
      <c r="F252" s="310" t="s">
        <v>1890</v>
      </c>
      <c r="G252" s="311" t="s">
        <v>1891</v>
      </c>
      <c r="H252" s="311" t="s">
        <v>1892</v>
      </c>
      <c r="I252" s="311" t="s">
        <v>1893</v>
      </c>
      <c r="J252" s="312" t="s">
        <v>1894</v>
      </c>
      <c r="K252" s="312" t="s">
        <v>1895</v>
      </c>
      <c r="L252" s="313" t="s">
        <v>1896</v>
      </c>
      <c r="M252" s="313" t="s">
        <v>1897</v>
      </c>
      <c r="N252" s="310" t="s">
        <v>1898</v>
      </c>
      <c r="O252" s="310" t="s">
        <v>1899</v>
      </c>
      <c r="P252" s="29"/>
      <c r="Q252" s="310">
        <v>1</v>
      </c>
      <c r="R252" s="377">
        <v>4500</v>
      </c>
      <c r="S252" s="371">
        <v>4500</v>
      </c>
      <c r="T252" s="314">
        <v>1</v>
      </c>
      <c r="U252" s="314">
        <v>1</v>
      </c>
      <c r="V252" s="315" t="s">
        <v>657</v>
      </c>
      <c r="W252" s="314">
        <v>83</v>
      </c>
      <c r="X252" s="314">
        <v>32</v>
      </c>
      <c r="Y252" s="310">
        <v>12</v>
      </c>
      <c r="Z252" s="310" t="s">
        <v>1079</v>
      </c>
      <c r="AA252" s="449" t="s">
        <v>1900</v>
      </c>
      <c r="AB252" s="310" t="s">
        <v>1079</v>
      </c>
      <c r="AC252" s="310">
        <v>0</v>
      </c>
      <c r="AD252" s="310">
        <v>0</v>
      </c>
      <c r="AE252" s="310">
        <v>0</v>
      </c>
      <c r="AF252" s="299"/>
    </row>
    <row r="253" spans="1:32" ht="38.25" x14ac:dyDescent="0.2">
      <c r="A253" s="339">
        <v>250</v>
      </c>
      <c r="B253" s="310" t="s">
        <v>1080</v>
      </c>
      <c r="C253" s="404">
        <v>7</v>
      </c>
      <c r="D253" s="310" t="s">
        <v>1017</v>
      </c>
      <c r="E253" s="431" t="s">
        <v>1795</v>
      </c>
      <c r="F253" s="310" t="s">
        <v>1901</v>
      </c>
      <c r="G253" s="311" t="s">
        <v>1902</v>
      </c>
      <c r="H253" s="311" t="s">
        <v>1903</v>
      </c>
      <c r="I253" s="311" t="s">
        <v>1904</v>
      </c>
      <c r="J253" s="312" t="s">
        <v>1905</v>
      </c>
      <c r="K253" s="312" t="s">
        <v>1906</v>
      </c>
      <c r="L253" s="313" t="s">
        <v>1907</v>
      </c>
      <c r="M253" s="313" t="s">
        <v>1908</v>
      </c>
      <c r="N253" s="310" t="s">
        <v>1909</v>
      </c>
      <c r="O253" s="310" t="s">
        <v>1910</v>
      </c>
      <c r="P253" s="29"/>
      <c r="Q253" s="310">
        <v>1</v>
      </c>
      <c r="R253" s="377">
        <v>1800</v>
      </c>
      <c r="S253" s="371">
        <v>1800</v>
      </c>
      <c r="T253" s="314">
        <v>1</v>
      </c>
      <c r="U253" s="314">
        <v>1</v>
      </c>
      <c r="V253" s="315" t="s">
        <v>657</v>
      </c>
      <c r="W253" s="314">
        <v>83</v>
      </c>
      <c r="X253" s="314">
        <v>32</v>
      </c>
      <c r="Y253" s="310">
        <v>12</v>
      </c>
      <c r="Z253" s="310" t="s">
        <v>1079</v>
      </c>
      <c r="AA253" s="418" t="s">
        <v>1911</v>
      </c>
      <c r="AB253" s="310" t="s">
        <v>1079</v>
      </c>
      <c r="AC253" s="310">
        <v>0</v>
      </c>
      <c r="AD253" s="310">
        <v>0</v>
      </c>
      <c r="AE253" s="310">
        <v>0</v>
      </c>
      <c r="AF253" s="299"/>
    </row>
    <row r="254" spans="1:32" ht="63.75" x14ac:dyDescent="0.2">
      <c r="A254" s="339">
        <v>251</v>
      </c>
      <c r="B254" s="310" t="s">
        <v>1080</v>
      </c>
      <c r="C254" s="404">
        <v>7</v>
      </c>
      <c r="D254" s="310" t="s">
        <v>1017</v>
      </c>
      <c r="E254" s="431" t="s">
        <v>1795</v>
      </c>
      <c r="F254" s="310" t="s">
        <v>1912</v>
      </c>
      <c r="G254" s="311" t="s">
        <v>1913</v>
      </c>
      <c r="H254" s="311" t="s">
        <v>1914</v>
      </c>
      <c r="I254" s="311" t="s">
        <v>1915</v>
      </c>
      <c r="J254" s="312" t="s">
        <v>1866</v>
      </c>
      <c r="K254" s="312" t="s">
        <v>1916</v>
      </c>
      <c r="L254" s="313" t="s">
        <v>1917</v>
      </c>
      <c r="M254" s="313" t="s">
        <v>1918</v>
      </c>
      <c r="N254" s="310" t="s">
        <v>1919</v>
      </c>
      <c r="O254" s="310" t="s">
        <v>1920</v>
      </c>
      <c r="P254" s="29"/>
      <c r="Q254" s="310">
        <v>1</v>
      </c>
      <c r="R254" s="377">
        <v>1000</v>
      </c>
      <c r="S254" s="371">
        <v>1000</v>
      </c>
      <c r="T254" s="314">
        <v>1</v>
      </c>
      <c r="U254" s="314">
        <v>1</v>
      </c>
      <c r="V254" s="315" t="s">
        <v>657</v>
      </c>
      <c r="W254" s="314">
        <v>83</v>
      </c>
      <c r="X254" s="314">
        <v>32</v>
      </c>
      <c r="Y254" s="310">
        <v>12</v>
      </c>
      <c r="Z254" s="310" t="s">
        <v>1079</v>
      </c>
      <c r="AA254" s="418" t="s">
        <v>1921</v>
      </c>
      <c r="AB254" s="310" t="s">
        <v>1079</v>
      </c>
      <c r="AC254" s="310">
        <v>0</v>
      </c>
      <c r="AD254" s="310">
        <v>0</v>
      </c>
      <c r="AE254" s="310">
        <v>0</v>
      </c>
      <c r="AF254" s="299"/>
    </row>
    <row r="255" spans="1:32" ht="38.25" x14ac:dyDescent="0.2">
      <c r="A255" s="339">
        <v>252</v>
      </c>
      <c r="B255" s="310" t="s">
        <v>1080</v>
      </c>
      <c r="C255" s="404">
        <v>7</v>
      </c>
      <c r="D255" s="310" t="s">
        <v>1017</v>
      </c>
      <c r="E255" s="431" t="s">
        <v>1795</v>
      </c>
      <c r="F255" s="310" t="s">
        <v>1922</v>
      </c>
      <c r="G255" s="311" t="s">
        <v>1923</v>
      </c>
      <c r="H255" s="311" t="s">
        <v>1924</v>
      </c>
      <c r="I255" s="311" t="s">
        <v>1925</v>
      </c>
      <c r="J255" s="312" t="s">
        <v>1926</v>
      </c>
      <c r="K255" s="312" t="s">
        <v>1927</v>
      </c>
      <c r="L255" s="313" t="s">
        <v>1928</v>
      </c>
      <c r="M255" s="313" t="s">
        <v>1929</v>
      </c>
      <c r="N255" s="310" t="s">
        <v>1930</v>
      </c>
      <c r="O255" s="310" t="s">
        <v>1931</v>
      </c>
      <c r="P255" s="29"/>
      <c r="Q255" s="310">
        <v>1</v>
      </c>
      <c r="R255" s="377">
        <v>1200</v>
      </c>
      <c r="S255" s="371">
        <v>1200</v>
      </c>
      <c r="T255" s="314">
        <v>1</v>
      </c>
      <c r="U255" s="314">
        <v>1</v>
      </c>
      <c r="V255" s="315" t="s">
        <v>657</v>
      </c>
      <c r="W255" s="314">
        <v>83</v>
      </c>
      <c r="X255" s="314">
        <v>32</v>
      </c>
      <c r="Y255" s="310">
        <v>12</v>
      </c>
      <c r="Z255" s="310" t="s">
        <v>1079</v>
      </c>
      <c r="AA255" s="418" t="s">
        <v>1932</v>
      </c>
      <c r="AB255" s="310" t="s">
        <v>1079</v>
      </c>
      <c r="AC255" s="310">
        <v>0</v>
      </c>
      <c r="AD255" s="310">
        <v>0</v>
      </c>
      <c r="AE255" s="310">
        <v>0</v>
      </c>
      <c r="AF255" s="299"/>
    </row>
    <row r="256" spans="1:32" ht="102" x14ac:dyDescent="0.2">
      <c r="A256" s="339">
        <v>253</v>
      </c>
      <c r="B256" s="310" t="s">
        <v>1080</v>
      </c>
      <c r="C256" s="404">
        <v>7</v>
      </c>
      <c r="D256" s="310" t="s">
        <v>1017</v>
      </c>
      <c r="E256" s="431" t="s">
        <v>1795</v>
      </c>
      <c r="F256" s="310" t="s">
        <v>1933</v>
      </c>
      <c r="G256" s="311" t="s">
        <v>1934</v>
      </c>
      <c r="H256" s="311" t="s">
        <v>1935</v>
      </c>
      <c r="I256" s="311" t="s">
        <v>1936</v>
      </c>
      <c r="J256" s="312" t="s">
        <v>1937</v>
      </c>
      <c r="K256" s="312" t="s">
        <v>1938</v>
      </c>
      <c r="L256" s="313" t="s">
        <v>1939</v>
      </c>
      <c r="M256" s="313" t="s">
        <v>1940</v>
      </c>
      <c r="N256" s="310" t="s">
        <v>1941</v>
      </c>
      <c r="O256" s="310" t="s">
        <v>1942</v>
      </c>
      <c r="P256" s="29"/>
      <c r="Q256" s="310">
        <v>1</v>
      </c>
      <c r="R256" s="377">
        <v>1600</v>
      </c>
      <c r="S256" s="371">
        <v>1600</v>
      </c>
      <c r="T256" s="314">
        <v>1</v>
      </c>
      <c r="U256" s="314">
        <v>1</v>
      </c>
      <c r="V256" s="315" t="s">
        <v>677</v>
      </c>
      <c r="W256" s="314">
        <v>19</v>
      </c>
      <c r="X256" s="314">
        <v>31</v>
      </c>
      <c r="Y256" s="310">
        <v>12</v>
      </c>
      <c r="Z256" s="310" t="s">
        <v>1079</v>
      </c>
      <c r="AA256" s="449" t="s">
        <v>1943</v>
      </c>
      <c r="AB256" s="310" t="s">
        <v>1079</v>
      </c>
      <c r="AC256" s="310">
        <v>0</v>
      </c>
      <c r="AD256" s="310">
        <v>0</v>
      </c>
      <c r="AE256" s="310">
        <v>0</v>
      </c>
      <c r="AF256" s="299"/>
    </row>
    <row r="257" spans="1:32" ht="127.5" x14ac:dyDescent="0.2">
      <c r="A257" s="339">
        <v>254</v>
      </c>
      <c r="B257" s="310" t="s">
        <v>1080</v>
      </c>
      <c r="C257" s="404">
        <v>7</v>
      </c>
      <c r="D257" s="310" t="s">
        <v>1017</v>
      </c>
      <c r="E257" s="431" t="s">
        <v>1795</v>
      </c>
      <c r="F257" s="310" t="s">
        <v>1944</v>
      </c>
      <c r="G257" s="446" t="s">
        <v>1945</v>
      </c>
      <c r="H257" s="311" t="s">
        <v>1946</v>
      </c>
      <c r="I257" s="311" t="s">
        <v>1947</v>
      </c>
      <c r="J257" s="312" t="s">
        <v>1948</v>
      </c>
      <c r="K257" s="312" t="s">
        <v>1949</v>
      </c>
      <c r="L257" s="313" t="s">
        <v>1950</v>
      </c>
      <c r="M257" s="313" t="s">
        <v>1951</v>
      </c>
      <c r="N257" s="310" t="s">
        <v>1804</v>
      </c>
      <c r="O257" s="310" t="s">
        <v>1952</v>
      </c>
      <c r="P257" s="29"/>
      <c r="Q257" s="310">
        <v>1</v>
      </c>
      <c r="R257" s="377">
        <v>1800</v>
      </c>
      <c r="S257" s="371">
        <v>1800</v>
      </c>
      <c r="T257" s="314">
        <v>1</v>
      </c>
      <c r="U257" s="314">
        <v>1</v>
      </c>
      <c r="V257" s="315" t="s">
        <v>657</v>
      </c>
      <c r="W257" s="314">
        <v>83</v>
      </c>
      <c r="X257" s="314">
        <v>32</v>
      </c>
      <c r="Y257" s="310">
        <v>12</v>
      </c>
      <c r="Z257" s="310" t="s">
        <v>1079</v>
      </c>
      <c r="AA257" s="449" t="s">
        <v>1953</v>
      </c>
      <c r="AB257" s="310" t="s">
        <v>1079</v>
      </c>
      <c r="AC257" s="310">
        <v>0</v>
      </c>
      <c r="AD257" s="310">
        <v>0</v>
      </c>
      <c r="AE257" s="310">
        <v>0</v>
      </c>
      <c r="AF257" s="299"/>
    </row>
    <row r="258" spans="1:32" ht="38.25" x14ac:dyDescent="0.2">
      <c r="A258" s="339">
        <v>255</v>
      </c>
      <c r="B258" s="310" t="s">
        <v>1080</v>
      </c>
      <c r="C258" s="404">
        <v>7</v>
      </c>
      <c r="D258" s="310" t="s">
        <v>1017</v>
      </c>
      <c r="E258" s="450" t="s">
        <v>1795</v>
      </c>
      <c r="F258" s="310" t="s">
        <v>1954</v>
      </c>
      <c r="G258" s="446" t="s">
        <v>1955</v>
      </c>
      <c r="H258" s="311" t="s">
        <v>1956</v>
      </c>
      <c r="I258" s="446" t="s">
        <v>1957</v>
      </c>
      <c r="J258" s="312" t="s">
        <v>1958</v>
      </c>
      <c r="K258" s="312" t="s">
        <v>1959</v>
      </c>
      <c r="L258" s="313" t="s">
        <v>1960</v>
      </c>
      <c r="M258" s="313" t="s">
        <v>1961</v>
      </c>
      <c r="N258" s="310" t="s">
        <v>1962</v>
      </c>
      <c r="O258" s="310" t="s">
        <v>1963</v>
      </c>
      <c r="P258" s="29"/>
      <c r="Q258" s="310">
        <v>1</v>
      </c>
      <c r="R258" s="377">
        <v>1500</v>
      </c>
      <c r="S258" s="371">
        <v>1500</v>
      </c>
      <c r="T258" s="314">
        <v>1</v>
      </c>
      <c r="U258" s="314">
        <v>1</v>
      </c>
      <c r="V258" s="315" t="s">
        <v>657</v>
      </c>
      <c r="W258" s="314">
        <v>83</v>
      </c>
      <c r="X258" s="314">
        <v>32</v>
      </c>
      <c r="Y258" s="310">
        <v>12</v>
      </c>
      <c r="Z258" s="310" t="s">
        <v>1079</v>
      </c>
      <c r="AA258" s="449" t="s">
        <v>1964</v>
      </c>
      <c r="AB258" s="310" t="s">
        <v>1079</v>
      </c>
      <c r="AC258" s="310">
        <v>0</v>
      </c>
      <c r="AD258" s="310">
        <v>0</v>
      </c>
      <c r="AE258" s="310">
        <v>0</v>
      </c>
      <c r="AF258" s="299"/>
    </row>
    <row r="259" spans="1:32" ht="89.25" x14ac:dyDescent="0.2">
      <c r="A259" s="339">
        <v>256</v>
      </c>
      <c r="B259" s="310" t="s">
        <v>1080</v>
      </c>
      <c r="C259" s="404">
        <v>7</v>
      </c>
      <c r="D259" s="310" t="s">
        <v>1017</v>
      </c>
      <c r="E259" s="431" t="s">
        <v>1795</v>
      </c>
      <c r="F259" s="310" t="s">
        <v>1965</v>
      </c>
      <c r="G259" s="311" t="s">
        <v>1966</v>
      </c>
      <c r="H259" s="311" t="s">
        <v>1967</v>
      </c>
      <c r="I259" s="311" t="s">
        <v>1968</v>
      </c>
      <c r="J259" s="312" t="s">
        <v>1969</v>
      </c>
      <c r="K259" s="312" t="s">
        <v>1970</v>
      </c>
      <c r="L259" s="313" t="s">
        <v>1971</v>
      </c>
      <c r="M259" s="313" t="s">
        <v>1972</v>
      </c>
      <c r="N259" s="310" t="s">
        <v>1973</v>
      </c>
      <c r="O259" s="310" t="s">
        <v>1974</v>
      </c>
      <c r="P259" s="29"/>
      <c r="Q259" s="310">
        <v>1</v>
      </c>
      <c r="R259" s="377">
        <v>1200</v>
      </c>
      <c r="S259" s="371">
        <v>1200</v>
      </c>
      <c r="T259" s="314">
        <v>1</v>
      </c>
      <c r="U259" s="314">
        <v>1</v>
      </c>
      <c r="V259" s="315" t="s">
        <v>657</v>
      </c>
      <c r="W259" s="314">
        <v>83</v>
      </c>
      <c r="X259" s="314">
        <v>32</v>
      </c>
      <c r="Y259" s="310">
        <v>12</v>
      </c>
      <c r="Z259" s="310" t="s">
        <v>1079</v>
      </c>
      <c r="AA259" s="449" t="s">
        <v>1975</v>
      </c>
      <c r="AB259" s="310" t="s">
        <v>1079</v>
      </c>
      <c r="AC259" s="310">
        <v>0</v>
      </c>
      <c r="AD259" s="310">
        <v>0</v>
      </c>
      <c r="AE259" s="310">
        <v>0</v>
      </c>
      <c r="AF259" s="299"/>
    </row>
    <row r="260" spans="1:32" ht="63.75" x14ac:dyDescent="0.2">
      <c r="A260" s="339">
        <v>257</v>
      </c>
      <c r="B260" s="310" t="s">
        <v>1080</v>
      </c>
      <c r="C260" s="404">
        <v>7</v>
      </c>
      <c r="D260" s="310" t="s">
        <v>1017</v>
      </c>
      <c r="E260" s="431" t="s">
        <v>1795</v>
      </c>
      <c r="F260" s="310" t="s">
        <v>1912</v>
      </c>
      <c r="G260" s="311" t="s">
        <v>1913</v>
      </c>
      <c r="H260" s="311" t="s">
        <v>1914</v>
      </c>
      <c r="I260" s="311" t="s">
        <v>1915</v>
      </c>
      <c r="J260" s="312" t="s">
        <v>1866</v>
      </c>
      <c r="K260" s="312" t="s">
        <v>1916</v>
      </c>
      <c r="L260" s="313" t="s">
        <v>1917</v>
      </c>
      <c r="M260" s="313" t="s">
        <v>1918</v>
      </c>
      <c r="N260" s="310" t="s">
        <v>1919</v>
      </c>
      <c r="O260" s="310" t="s">
        <v>1976</v>
      </c>
      <c r="P260" s="29"/>
      <c r="Q260" s="310">
        <v>1</v>
      </c>
      <c r="R260" s="377">
        <v>1000</v>
      </c>
      <c r="S260" s="371">
        <v>1000</v>
      </c>
      <c r="T260" s="314">
        <v>1</v>
      </c>
      <c r="U260" s="314">
        <v>1</v>
      </c>
      <c r="V260" s="315" t="s">
        <v>657</v>
      </c>
      <c r="W260" s="314">
        <v>83</v>
      </c>
      <c r="X260" s="314">
        <v>32</v>
      </c>
      <c r="Y260" s="310">
        <v>12</v>
      </c>
      <c r="Z260" s="310" t="s">
        <v>1079</v>
      </c>
      <c r="AA260" s="451" t="s">
        <v>1977</v>
      </c>
      <c r="AB260" s="310" t="s">
        <v>1079</v>
      </c>
      <c r="AC260" s="310">
        <v>0</v>
      </c>
      <c r="AD260" s="310">
        <v>0</v>
      </c>
      <c r="AE260" s="310">
        <v>0</v>
      </c>
      <c r="AF260" s="299"/>
    </row>
    <row r="261" spans="1:32" ht="51" x14ac:dyDescent="0.2">
      <c r="A261" s="339">
        <v>258</v>
      </c>
      <c r="B261" s="310" t="s">
        <v>1080</v>
      </c>
      <c r="C261" s="404">
        <v>7</v>
      </c>
      <c r="D261" s="310" t="s">
        <v>1017</v>
      </c>
      <c r="E261" s="431" t="s">
        <v>1795</v>
      </c>
      <c r="F261" s="388" t="s">
        <v>1978</v>
      </c>
      <c r="G261" s="311" t="s">
        <v>1979</v>
      </c>
      <c r="H261" s="311" t="s">
        <v>1980</v>
      </c>
      <c r="I261" s="311" t="s">
        <v>1981</v>
      </c>
      <c r="J261" s="312" t="s">
        <v>1982</v>
      </c>
      <c r="K261" s="312" t="s">
        <v>1983</v>
      </c>
      <c r="L261" s="313" t="s">
        <v>1984</v>
      </c>
      <c r="M261" s="313" t="s">
        <v>1985</v>
      </c>
      <c r="N261" s="310" t="s">
        <v>1986</v>
      </c>
      <c r="O261" s="310" t="s">
        <v>1987</v>
      </c>
      <c r="P261" s="29"/>
      <c r="Q261" s="310">
        <v>1</v>
      </c>
      <c r="R261" s="377">
        <v>2700</v>
      </c>
      <c r="S261" s="371">
        <v>2700</v>
      </c>
      <c r="T261" s="314">
        <v>1</v>
      </c>
      <c r="U261" s="314">
        <v>1</v>
      </c>
      <c r="V261" s="315" t="s">
        <v>657</v>
      </c>
      <c r="W261" s="314">
        <v>83</v>
      </c>
      <c r="X261" s="314">
        <v>32</v>
      </c>
      <c r="Y261" s="310">
        <v>12</v>
      </c>
      <c r="Z261" s="310" t="s">
        <v>1079</v>
      </c>
      <c r="AA261" s="449" t="s">
        <v>1988</v>
      </c>
      <c r="AB261" s="310" t="s">
        <v>1079</v>
      </c>
      <c r="AC261" s="310">
        <v>0</v>
      </c>
      <c r="AD261" s="310">
        <v>0</v>
      </c>
      <c r="AE261" s="310">
        <v>0</v>
      </c>
      <c r="AF261" s="299"/>
    </row>
    <row r="262" spans="1:32" ht="38.25" x14ac:dyDescent="0.2">
      <c r="A262" s="339">
        <v>259</v>
      </c>
      <c r="B262" s="388" t="s">
        <v>1080</v>
      </c>
      <c r="C262" s="452">
        <v>7</v>
      </c>
      <c r="D262" s="388" t="s">
        <v>1017</v>
      </c>
      <c r="E262" s="453" t="s">
        <v>1795</v>
      </c>
      <c r="F262" s="388" t="s">
        <v>1978</v>
      </c>
      <c r="G262" s="367" t="s">
        <v>1979</v>
      </c>
      <c r="H262" s="367" t="s">
        <v>1980</v>
      </c>
      <c r="I262" s="367" t="s">
        <v>1981</v>
      </c>
      <c r="J262" s="388" t="s">
        <v>1982</v>
      </c>
      <c r="K262" s="388" t="s">
        <v>1983</v>
      </c>
      <c r="L262" s="422" t="s">
        <v>1984</v>
      </c>
      <c r="M262" s="422" t="s">
        <v>1985</v>
      </c>
      <c r="N262" s="388" t="s">
        <v>1986</v>
      </c>
      <c r="O262" s="388" t="s">
        <v>1989</v>
      </c>
      <c r="P262" s="419"/>
      <c r="Q262" s="388">
        <v>1</v>
      </c>
      <c r="R262" s="377">
        <v>1500</v>
      </c>
      <c r="S262" s="371">
        <v>1500</v>
      </c>
      <c r="T262" s="314">
        <v>1</v>
      </c>
      <c r="U262" s="314">
        <v>1</v>
      </c>
      <c r="V262" s="315" t="s">
        <v>657</v>
      </c>
      <c r="W262" s="314">
        <v>83</v>
      </c>
      <c r="X262" s="314">
        <v>32</v>
      </c>
      <c r="Y262" s="310">
        <v>12</v>
      </c>
      <c r="Z262" s="310" t="s">
        <v>1079</v>
      </c>
      <c r="AA262" s="451" t="s">
        <v>1990</v>
      </c>
      <c r="AB262" s="310" t="s">
        <v>1079</v>
      </c>
      <c r="AC262" s="310">
        <v>0</v>
      </c>
      <c r="AD262" s="310">
        <v>0</v>
      </c>
      <c r="AE262" s="310">
        <v>0</v>
      </c>
      <c r="AF262" s="299"/>
    </row>
    <row r="263" spans="1:32" ht="63.75" x14ac:dyDescent="0.2">
      <c r="A263" s="339">
        <v>260</v>
      </c>
      <c r="B263" s="310" t="s">
        <v>1080</v>
      </c>
      <c r="C263" s="404">
        <v>7</v>
      </c>
      <c r="D263" s="310" t="s">
        <v>1017</v>
      </c>
      <c r="E263" s="431" t="s">
        <v>1795</v>
      </c>
      <c r="F263" s="388" t="s">
        <v>1991</v>
      </c>
      <c r="G263" s="311" t="s">
        <v>1992</v>
      </c>
      <c r="H263" s="311" t="s">
        <v>1993</v>
      </c>
      <c r="I263" s="311" t="s">
        <v>1994</v>
      </c>
      <c r="J263" s="312" t="s">
        <v>1995</v>
      </c>
      <c r="K263" s="312" t="s">
        <v>1996</v>
      </c>
      <c r="L263" s="313" t="s">
        <v>1997</v>
      </c>
      <c r="M263" s="313" t="s">
        <v>1998</v>
      </c>
      <c r="N263" s="310" t="s">
        <v>1999</v>
      </c>
      <c r="O263" s="310" t="s">
        <v>2000</v>
      </c>
      <c r="P263" s="310"/>
      <c r="Q263" s="310">
        <v>1</v>
      </c>
      <c r="R263" s="377">
        <v>5600</v>
      </c>
      <c r="S263" s="371">
        <v>5600</v>
      </c>
      <c r="T263" s="314">
        <v>1</v>
      </c>
      <c r="U263" s="314">
        <v>1</v>
      </c>
      <c r="V263" s="315" t="s">
        <v>657</v>
      </c>
      <c r="W263" s="314">
        <v>83</v>
      </c>
      <c r="X263" s="314">
        <v>31</v>
      </c>
      <c r="Y263" s="310">
        <v>12</v>
      </c>
      <c r="Z263" s="310" t="s">
        <v>1079</v>
      </c>
      <c r="AA263" s="433" t="s">
        <v>2001</v>
      </c>
      <c r="AB263" s="310" t="s">
        <v>1079</v>
      </c>
      <c r="AC263" s="310">
        <v>0</v>
      </c>
      <c r="AD263" s="310">
        <v>0</v>
      </c>
      <c r="AE263" s="310">
        <v>0</v>
      </c>
      <c r="AF263" s="299"/>
    </row>
    <row r="264" spans="1:32" ht="76.5" x14ac:dyDescent="0.2">
      <c r="A264" s="339">
        <v>261</v>
      </c>
      <c r="B264" s="310" t="s">
        <v>1080</v>
      </c>
      <c r="C264" s="404">
        <v>7</v>
      </c>
      <c r="D264" s="310" t="s">
        <v>1017</v>
      </c>
      <c r="E264" s="431" t="s">
        <v>1795</v>
      </c>
      <c r="F264" s="310" t="s">
        <v>2002</v>
      </c>
      <c r="G264" s="311" t="s">
        <v>2003</v>
      </c>
      <c r="H264" s="311" t="s">
        <v>2004</v>
      </c>
      <c r="I264" s="311" t="s">
        <v>2005</v>
      </c>
      <c r="J264" s="312" t="s">
        <v>1948</v>
      </c>
      <c r="K264" s="312" t="s">
        <v>2006</v>
      </c>
      <c r="L264" s="313" t="s">
        <v>2007</v>
      </c>
      <c r="M264" s="313" t="s">
        <v>2008</v>
      </c>
      <c r="N264" s="310" t="s">
        <v>2009</v>
      </c>
      <c r="O264" s="310" t="s">
        <v>2010</v>
      </c>
      <c r="P264" s="310"/>
      <c r="Q264" s="310">
        <v>1</v>
      </c>
      <c r="R264" s="377">
        <v>5600</v>
      </c>
      <c r="S264" s="371">
        <v>5600</v>
      </c>
      <c r="T264" s="314">
        <v>1</v>
      </c>
      <c r="U264" s="314">
        <v>1</v>
      </c>
      <c r="V264" s="315" t="s">
        <v>657</v>
      </c>
      <c r="W264" s="314">
        <v>83</v>
      </c>
      <c r="X264" s="314">
        <v>32</v>
      </c>
      <c r="Y264" s="310">
        <v>12</v>
      </c>
      <c r="Z264" s="310" t="s">
        <v>1079</v>
      </c>
      <c r="AA264" s="433" t="s">
        <v>2011</v>
      </c>
      <c r="AB264" s="310" t="s">
        <v>1079</v>
      </c>
      <c r="AC264" s="310">
        <v>0</v>
      </c>
      <c r="AD264" s="310">
        <v>0</v>
      </c>
      <c r="AE264" s="310">
        <v>0</v>
      </c>
      <c r="AF264" s="299"/>
    </row>
    <row r="265" spans="1:32" ht="140.25" x14ac:dyDescent="0.2">
      <c r="A265" s="339">
        <v>262</v>
      </c>
      <c r="B265" s="310" t="s">
        <v>1080</v>
      </c>
      <c r="C265" s="404">
        <v>7</v>
      </c>
      <c r="D265" s="310" t="s">
        <v>1017</v>
      </c>
      <c r="E265" s="431" t="s">
        <v>1795</v>
      </c>
      <c r="F265" s="388" t="s">
        <v>1978</v>
      </c>
      <c r="G265" s="311" t="s">
        <v>1979</v>
      </c>
      <c r="H265" s="311" t="s">
        <v>1980</v>
      </c>
      <c r="I265" s="311" t="s">
        <v>1981</v>
      </c>
      <c r="J265" s="312" t="s">
        <v>1982</v>
      </c>
      <c r="K265" s="312" t="s">
        <v>1983</v>
      </c>
      <c r="L265" s="313" t="s">
        <v>1984</v>
      </c>
      <c r="M265" s="313" t="s">
        <v>1985</v>
      </c>
      <c r="N265" s="310" t="s">
        <v>1986</v>
      </c>
      <c r="O265" s="310" t="s">
        <v>2012</v>
      </c>
      <c r="P265" s="310"/>
      <c r="Q265" s="310">
        <v>1</v>
      </c>
      <c r="R265" s="377">
        <v>12000</v>
      </c>
      <c r="S265" s="371">
        <v>12000</v>
      </c>
      <c r="T265" s="314">
        <v>1</v>
      </c>
      <c r="U265" s="314">
        <v>1</v>
      </c>
      <c r="V265" s="315" t="s">
        <v>657</v>
      </c>
      <c r="W265" s="314">
        <v>83</v>
      </c>
      <c r="X265" s="314">
        <v>32</v>
      </c>
      <c r="Y265" s="310">
        <v>24</v>
      </c>
      <c r="Z265" s="310" t="s">
        <v>1079</v>
      </c>
      <c r="AA265" s="449" t="s">
        <v>2013</v>
      </c>
      <c r="AB265" s="310" t="s">
        <v>1079</v>
      </c>
      <c r="AC265" s="310">
        <v>0</v>
      </c>
      <c r="AD265" s="310">
        <v>0</v>
      </c>
      <c r="AE265" s="310">
        <v>0</v>
      </c>
      <c r="AF265" s="299"/>
    </row>
    <row r="266" spans="1:32" ht="51" x14ac:dyDescent="0.2">
      <c r="A266" s="339">
        <v>263</v>
      </c>
      <c r="B266" s="310" t="s">
        <v>1080</v>
      </c>
      <c r="C266" s="404">
        <v>7</v>
      </c>
      <c r="D266" s="310" t="s">
        <v>1017</v>
      </c>
      <c r="E266" s="431" t="s">
        <v>1795</v>
      </c>
      <c r="F266" s="388" t="s">
        <v>1853</v>
      </c>
      <c r="G266" s="311" t="s">
        <v>3879</v>
      </c>
      <c r="H266" s="311" t="s">
        <v>1854</v>
      </c>
      <c r="I266" s="311" t="s">
        <v>3878</v>
      </c>
      <c r="J266" s="312" t="s">
        <v>1855</v>
      </c>
      <c r="K266" s="312"/>
      <c r="L266" s="313" t="s">
        <v>1856</v>
      </c>
      <c r="M266" s="313" t="s">
        <v>1857</v>
      </c>
      <c r="N266" s="310" t="s">
        <v>1858</v>
      </c>
      <c r="O266" s="310" t="s">
        <v>2014</v>
      </c>
      <c r="P266" s="310"/>
      <c r="Q266" s="310">
        <v>1</v>
      </c>
      <c r="R266" s="377">
        <v>15000</v>
      </c>
      <c r="S266" s="371">
        <v>15000</v>
      </c>
      <c r="T266" s="314">
        <v>1</v>
      </c>
      <c r="U266" s="314">
        <v>1</v>
      </c>
      <c r="V266" s="315" t="s">
        <v>657</v>
      </c>
      <c r="W266" s="314">
        <v>83</v>
      </c>
      <c r="X266" s="314">
        <v>32</v>
      </c>
      <c r="Y266" s="388">
        <v>23</v>
      </c>
      <c r="Z266" s="310" t="s">
        <v>1079</v>
      </c>
      <c r="AA266" s="433" t="s">
        <v>2015</v>
      </c>
      <c r="AB266" s="310" t="s">
        <v>1079</v>
      </c>
      <c r="AC266" s="310">
        <v>0</v>
      </c>
      <c r="AD266" s="310">
        <v>0</v>
      </c>
      <c r="AE266" s="310">
        <v>0</v>
      </c>
      <c r="AF266" s="444" t="s">
        <v>1861</v>
      </c>
    </row>
    <row r="267" spans="1:32" ht="38.25" x14ac:dyDescent="0.2">
      <c r="A267" s="339">
        <v>264</v>
      </c>
      <c r="B267" s="310" t="s">
        <v>1080</v>
      </c>
      <c r="C267" s="404">
        <v>7</v>
      </c>
      <c r="D267" s="310" t="s">
        <v>1017</v>
      </c>
      <c r="E267" s="431" t="s">
        <v>1795</v>
      </c>
      <c r="F267" s="388" t="s">
        <v>1965</v>
      </c>
      <c r="G267" s="311" t="s">
        <v>1966</v>
      </c>
      <c r="H267" s="311" t="s">
        <v>1967</v>
      </c>
      <c r="I267" s="311" t="s">
        <v>1968</v>
      </c>
      <c r="J267" s="312" t="s">
        <v>1969</v>
      </c>
      <c r="K267" s="312" t="s">
        <v>1970</v>
      </c>
      <c r="L267" s="313" t="s">
        <v>1971</v>
      </c>
      <c r="M267" s="313" t="s">
        <v>1972</v>
      </c>
      <c r="N267" s="310" t="s">
        <v>1973</v>
      </c>
      <c r="O267" s="310" t="s">
        <v>2016</v>
      </c>
      <c r="P267" s="310"/>
      <c r="Q267" s="310">
        <v>1</v>
      </c>
      <c r="R267" s="377">
        <v>2500</v>
      </c>
      <c r="S267" s="371">
        <v>2500</v>
      </c>
      <c r="T267" s="314">
        <v>1</v>
      </c>
      <c r="U267" s="314">
        <v>1</v>
      </c>
      <c r="V267" s="315" t="s">
        <v>657</v>
      </c>
      <c r="W267" s="314">
        <v>83</v>
      </c>
      <c r="X267" s="314">
        <v>32</v>
      </c>
      <c r="Y267" s="310">
        <v>24</v>
      </c>
      <c r="Z267" s="310" t="s">
        <v>1079</v>
      </c>
      <c r="AA267" s="429" t="s">
        <v>2017</v>
      </c>
      <c r="AB267" s="310" t="s">
        <v>1079</v>
      </c>
      <c r="AC267" s="310">
        <v>0</v>
      </c>
      <c r="AD267" s="310">
        <v>0</v>
      </c>
      <c r="AE267" s="310">
        <v>0</v>
      </c>
      <c r="AF267" s="299"/>
    </row>
    <row r="268" spans="1:32" ht="102" x14ac:dyDescent="0.2">
      <c r="A268" s="339">
        <v>265</v>
      </c>
      <c r="B268" s="310" t="s">
        <v>1080</v>
      </c>
      <c r="C268" s="404">
        <v>7</v>
      </c>
      <c r="D268" s="310" t="s">
        <v>1017</v>
      </c>
      <c r="E268" s="431" t="s">
        <v>1795</v>
      </c>
      <c r="F268" s="388" t="s">
        <v>2018</v>
      </c>
      <c r="G268" s="311" t="s">
        <v>2019</v>
      </c>
      <c r="H268" s="311" t="s">
        <v>2020</v>
      </c>
      <c r="I268" s="311" t="s">
        <v>2021</v>
      </c>
      <c r="J268" s="312" t="s">
        <v>1948</v>
      </c>
      <c r="K268" s="312" t="s">
        <v>2022</v>
      </c>
      <c r="L268" s="313" t="s">
        <v>2023</v>
      </c>
      <c r="M268" s="313" t="s">
        <v>2024</v>
      </c>
      <c r="N268" s="310" t="s">
        <v>2025</v>
      </c>
      <c r="O268" s="310" t="s">
        <v>2026</v>
      </c>
      <c r="P268" s="310"/>
      <c r="Q268" s="310">
        <v>1</v>
      </c>
      <c r="R268" s="377">
        <v>7500</v>
      </c>
      <c r="S268" s="371">
        <v>7500</v>
      </c>
      <c r="T268" s="314">
        <v>1</v>
      </c>
      <c r="U268" s="314">
        <v>1</v>
      </c>
      <c r="V268" s="315" t="s">
        <v>657</v>
      </c>
      <c r="W268" s="314">
        <v>83</v>
      </c>
      <c r="X268" s="314">
        <v>32</v>
      </c>
      <c r="Y268" s="310">
        <v>12</v>
      </c>
      <c r="Z268" s="310" t="s">
        <v>1079</v>
      </c>
      <c r="AA268" s="433" t="s">
        <v>2027</v>
      </c>
      <c r="AB268" s="310" t="s">
        <v>1079</v>
      </c>
      <c r="AC268" s="310">
        <v>0</v>
      </c>
      <c r="AD268" s="310">
        <v>0</v>
      </c>
      <c r="AE268" s="310">
        <v>0</v>
      </c>
      <c r="AF268" s="444"/>
    </row>
    <row r="269" spans="1:32" ht="76.5" x14ac:dyDescent="0.2">
      <c r="A269" s="339">
        <v>266</v>
      </c>
      <c r="B269" s="310" t="s">
        <v>1080</v>
      </c>
      <c r="C269" s="404">
        <v>7</v>
      </c>
      <c r="D269" s="310" t="s">
        <v>1017</v>
      </c>
      <c r="E269" s="431" t="s">
        <v>1795</v>
      </c>
      <c r="F269" s="310" t="s">
        <v>2028</v>
      </c>
      <c r="G269" s="311" t="s">
        <v>2029</v>
      </c>
      <c r="H269" s="311" t="s">
        <v>2030</v>
      </c>
      <c r="I269" s="311" t="s">
        <v>2031</v>
      </c>
      <c r="J269" s="312" t="s">
        <v>2032</v>
      </c>
      <c r="K269" s="312" t="s">
        <v>2033</v>
      </c>
      <c r="L269" s="312" t="s">
        <v>2034</v>
      </c>
      <c r="M269" s="312"/>
      <c r="N269" s="310" t="s">
        <v>2035</v>
      </c>
      <c r="O269" s="310" t="s">
        <v>2036</v>
      </c>
      <c r="P269" s="310"/>
      <c r="Q269" s="310">
        <v>1</v>
      </c>
      <c r="R269" s="377">
        <v>8000</v>
      </c>
      <c r="S269" s="371">
        <v>8000</v>
      </c>
      <c r="T269" s="314">
        <v>1</v>
      </c>
      <c r="U269" s="314">
        <v>1</v>
      </c>
      <c r="V269" s="315" t="s">
        <v>657</v>
      </c>
      <c r="W269" s="314">
        <v>83</v>
      </c>
      <c r="X269" s="314">
        <v>32</v>
      </c>
      <c r="Y269" s="310">
        <v>24</v>
      </c>
      <c r="Z269" s="310" t="s">
        <v>1079</v>
      </c>
      <c r="AA269" s="433" t="s">
        <v>2037</v>
      </c>
      <c r="AB269" s="310" t="s">
        <v>1079</v>
      </c>
      <c r="AC269" s="310">
        <v>0</v>
      </c>
      <c r="AD269" s="310">
        <v>0</v>
      </c>
      <c r="AE269" s="310">
        <v>0</v>
      </c>
      <c r="AF269" s="299"/>
    </row>
    <row r="270" spans="1:32" ht="38.25" x14ac:dyDescent="0.2">
      <c r="A270" s="339">
        <v>267</v>
      </c>
      <c r="B270" s="310" t="s">
        <v>1080</v>
      </c>
      <c r="C270" s="404">
        <v>7</v>
      </c>
      <c r="D270" s="310" t="s">
        <v>1017</v>
      </c>
      <c r="E270" s="431" t="s">
        <v>1795</v>
      </c>
      <c r="F270" s="310" t="s">
        <v>2038</v>
      </c>
      <c r="G270" s="311" t="s">
        <v>2039</v>
      </c>
      <c r="H270" s="311" t="s">
        <v>2040</v>
      </c>
      <c r="I270" s="311" t="s">
        <v>2041</v>
      </c>
      <c r="J270" s="312" t="s">
        <v>1866</v>
      </c>
      <c r="K270" s="312" t="s">
        <v>2042</v>
      </c>
      <c r="L270" s="313" t="s">
        <v>2043</v>
      </c>
      <c r="M270" s="313" t="s">
        <v>2044</v>
      </c>
      <c r="N270" s="310" t="s">
        <v>2045</v>
      </c>
      <c r="O270" s="310" t="s">
        <v>2046</v>
      </c>
      <c r="P270" s="310"/>
      <c r="Q270" s="310">
        <v>1</v>
      </c>
      <c r="R270" s="377">
        <v>2125</v>
      </c>
      <c r="S270" s="371">
        <v>2125</v>
      </c>
      <c r="T270" s="314">
        <v>1</v>
      </c>
      <c r="U270" s="314">
        <v>1</v>
      </c>
      <c r="V270" s="315" t="s">
        <v>657</v>
      </c>
      <c r="W270" s="314">
        <v>83</v>
      </c>
      <c r="X270" s="314">
        <v>32</v>
      </c>
      <c r="Y270" s="310">
        <v>24</v>
      </c>
      <c r="Z270" s="310" t="s">
        <v>1079</v>
      </c>
      <c r="AA270" s="433" t="s">
        <v>2047</v>
      </c>
      <c r="AB270" s="310" t="s">
        <v>1079</v>
      </c>
      <c r="AC270" s="310">
        <v>0</v>
      </c>
      <c r="AD270" s="310">
        <v>0</v>
      </c>
      <c r="AE270" s="310">
        <v>0</v>
      </c>
      <c r="AF270" s="299"/>
    </row>
    <row r="271" spans="1:32" ht="38.25" x14ac:dyDescent="0.2">
      <c r="A271" s="339">
        <v>268</v>
      </c>
      <c r="B271" s="310" t="s">
        <v>1080</v>
      </c>
      <c r="C271" s="404">
        <v>7</v>
      </c>
      <c r="D271" s="310" t="s">
        <v>1017</v>
      </c>
      <c r="E271" s="431" t="s">
        <v>1795</v>
      </c>
      <c r="F271" s="310" t="s">
        <v>1991</v>
      </c>
      <c r="G271" s="311" t="s">
        <v>1992</v>
      </c>
      <c r="H271" s="311" t="s">
        <v>1993</v>
      </c>
      <c r="I271" s="311" t="s">
        <v>1994</v>
      </c>
      <c r="J271" s="312" t="s">
        <v>1995</v>
      </c>
      <c r="K271" s="312" t="s">
        <v>1996</v>
      </c>
      <c r="L271" s="313" t="s">
        <v>1997</v>
      </c>
      <c r="M271" s="313" t="s">
        <v>1998</v>
      </c>
      <c r="N271" s="310" t="s">
        <v>1999</v>
      </c>
      <c r="O271" s="310" t="s">
        <v>2048</v>
      </c>
      <c r="P271" s="310"/>
      <c r="Q271" s="310">
        <v>1</v>
      </c>
      <c r="R271" s="377">
        <v>2320</v>
      </c>
      <c r="S271" s="371">
        <v>2320</v>
      </c>
      <c r="T271" s="314">
        <v>1</v>
      </c>
      <c r="U271" s="314">
        <v>1</v>
      </c>
      <c r="V271" s="315" t="s">
        <v>657</v>
      </c>
      <c r="W271" s="314">
        <v>83</v>
      </c>
      <c r="X271" s="314">
        <v>32</v>
      </c>
      <c r="Y271" s="310">
        <v>24</v>
      </c>
      <c r="Z271" s="310" t="s">
        <v>1079</v>
      </c>
      <c r="AA271" s="433" t="s">
        <v>2049</v>
      </c>
      <c r="AB271" s="310" t="s">
        <v>1079</v>
      </c>
      <c r="AC271" s="310">
        <v>0</v>
      </c>
      <c r="AD271" s="310">
        <v>0</v>
      </c>
      <c r="AE271" s="310">
        <v>0</v>
      </c>
      <c r="AF271" s="299"/>
    </row>
    <row r="272" spans="1:32" ht="51" x14ac:dyDescent="0.2">
      <c r="A272" s="339">
        <v>269</v>
      </c>
      <c r="B272" s="310" t="s">
        <v>1080</v>
      </c>
      <c r="C272" s="404">
        <v>7</v>
      </c>
      <c r="D272" s="310" t="s">
        <v>1017</v>
      </c>
      <c r="E272" s="431" t="s">
        <v>1795</v>
      </c>
      <c r="F272" s="310" t="s">
        <v>2050</v>
      </c>
      <c r="G272" s="311" t="s">
        <v>2051</v>
      </c>
      <c r="H272" s="311" t="s">
        <v>2052</v>
      </c>
      <c r="I272" s="311" t="s">
        <v>2053</v>
      </c>
      <c r="J272" s="312" t="s">
        <v>2054</v>
      </c>
      <c r="K272" s="312" t="s">
        <v>2055</v>
      </c>
      <c r="L272" s="313" t="s">
        <v>2056</v>
      </c>
      <c r="M272" s="313" t="s">
        <v>2057</v>
      </c>
      <c r="N272" s="310" t="s">
        <v>2058</v>
      </c>
      <c r="O272" s="310" t="s">
        <v>2059</v>
      </c>
      <c r="P272" s="310"/>
      <c r="Q272" s="310">
        <v>1</v>
      </c>
      <c r="R272" s="377">
        <v>3700</v>
      </c>
      <c r="S272" s="371">
        <v>3700</v>
      </c>
      <c r="T272" s="314">
        <v>1</v>
      </c>
      <c r="U272" s="314">
        <v>1</v>
      </c>
      <c r="V272" s="315" t="s">
        <v>657</v>
      </c>
      <c r="W272" s="314">
        <v>83</v>
      </c>
      <c r="X272" s="314">
        <v>32</v>
      </c>
      <c r="Y272" s="310">
        <v>12</v>
      </c>
      <c r="Z272" s="310" t="s">
        <v>1079</v>
      </c>
      <c r="AA272" s="433" t="s">
        <v>2060</v>
      </c>
      <c r="AB272" s="310" t="s">
        <v>1079</v>
      </c>
      <c r="AC272" s="310">
        <v>0</v>
      </c>
      <c r="AD272" s="310">
        <v>0</v>
      </c>
      <c r="AE272" s="310">
        <v>0</v>
      </c>
      <c r="AF272" s="299"/>
    </row>
    <row r="273" spans="1:32" ht="38.25" x14ac:dyDescent="0.2">
      <c r="A273" s="339">
        <v>270</v>
      </c>
      <c r="B273" s="310" t="s">
        <v>1080</v>
      </c>
      <c r="C273" s="404">
        <v>7</v>
      </c>
      <c r="D273" s="388" t="s">
        <v>1017</v>
      </c>
      <c r="E273" s="453" t="s">
        <v>1795</v>
      </c>
      <c r="F273" s="388" t="s">
        <v>2061</v>
      </c>
      <c r="G273" s="367" t="s">
        <v>2062</v>
      </c>
      <c r="H273" s="367" t="s">
        <v>2063</v>
      </c>
      <c r="I273" s="367" t="s">
        <v>2064</v>
      </c>
      <c r="J273" s="388" t="s">
        <v>2065</v>
      </c>
      <c r="K273" s="388" t="s">
        <v>1492</v>
      </c>
      <c r="L273" s="313" t="s">
        <v>2066</v>
      </c>
      <c r="M273" s="312"/>
      <c r="N273" s="310" t="s">
        <v>2067</v>
      </c>
      <c r="O273" s="310" t="s">
        <v>2068</v>
      </c>
      <c r="P273" s="310"/>
      <c r="Q273" s="310">
        <v>1</v>
      </c>
      <c r="R273" s="377">
        <v>2000</v>
      </c>
      <c r="S273" s="371">
        <v>2000</v>
      </c>
      <c r="T273" s="314">
        <v>1</v>
      </c>
      <c r="U273" s="314">
        <v>1</v>
      </c>
      <c r="V273" s="315" t="s">
        <v>657</v>
      </c>
      <c r="W273" s="314">
        <v>83</v>
      </c>
      <c r="X273" s="314">
        <v>32</v>
      </c>
      <c r="Y273" s="310">
        <v>12</v>
      </c>
      <c r="Z273" s="310" t="s">
        <v>1079</v>
      </c>
      <c r="AA273" s="433" t="s">
        <v>2069</v>
      </c>
      <c r="AB273" s="310" t="s">
        <v>1079</v>
      </c>
      <c r="AC273" s="310">
        <v>0</v>
      </c>
      <c r="AD273" s="310">
        <v>0</v>
      </c>
      <c r="AE273" s="310">
        <v>0</v>
      </c>
      <c r="AF273" s="299"/>
    </row>
    <row r="274" spans="1:32" ht="38.25" x14ac:dyDescent="0.2">
      <c r="A274" s="339">
        <v>271</v>
      </c>
      <c r="B274" s="310" t="s">
        <v>1080</v>
      </c>
      <c r="C274" s="404">
        <v>7</v>
      </c>
      <c r="D274" s="310" t="s">
        <v>1017</v>
      </c>
      <c r="E274" s="431" t="s">
        <v>1795</v>
      </c>
      <c r="F274" s="310" t="s">
        <v>1954</v>
      </c>
      <c r="G274" s="446" t="s">
        <v>1955</v>
      </c>
      <c r="H274" s="311" t="s">
        <v>1956</v>
      </c>
      <c r="I274" s="446" t="s">
        <v>1957</v>
      </c>
      <c r="J274" s="312" t="s">
        <v>1958</v>
      </c>
      <c r="K274" s="312" t="s">
        <v>1959</v>
      </c>
      <c r="L274" s="313" t="s">
        <v>1960</v>
      </c>
      <c r="M274" s="313" t="s">
        <v>1961</v>
      </c>
      <c r="N274" s="310" t="s">
        <v>1962</v>
      </c>
      <c r="O274" s="310" t="s">
        <v>2070</v>
      </c>
      <c r="P274" s="310"/>
      <c r="Q274" s="310">
        <v>1</v>
      </c>
      <c r="R274" s="377">
        <v>3000</v>
      </c>
      <c r="S274" s="371">
        <v>3000</v>
      </c>
      <c r="T274" s="314">
        <v>1</v>
      </c>
      <c r="U274" s="314">
        <v>1</v>
      </c>
      <c r="V274" s="315" t="s">
        <v>657</v>
      </c>
      <c r="W274" s="314">
        <v>83</v>
      </c>
      <c r="X274" s="314">
        <v>32</v>
      </c>
      <c r="Y274" s="310">
        <v>20</v>
      </c>
      <c r="Z274" s="310" t="s">
        <v>1079</v>
      </c>
      <c r="AA274" s="433" t="s">
        <v>2071</v>
      </c>
      <c r="AB274" s="310" t="s">
        <v>1079</v>
      </c>
      <c r="AC274" s="310">
        <v>0</v>
      </c>
      <c r="AD274" s="310">
        <v>0</v>
      </c>
      <c r="AE274" s="310">
        <v>0</v>
      </c>
      <c r="AF274" s="299"/>
    </row>
    <row r="275" spans="1:32" ht="140.25" x14ac:dyDescent="0.2">
      <c r="A275" s="339">
        <v>272</v>
      </c>
      <c r="B275" s="310" t="s">
        <v>1080</v>
      </c>
      <c r="C275" s="404">
        <v>7</v>
      </c>
      <c r="D275" s="310" t="s">
        <v>1017</v>
      </c>
      <c r="E275" s="431" t="s">
        <v>1795</v>
      </c>
      <c r="F275" s="310" t="s">
        <v>2072</v>
      </c>
      <c r="G275" s="311" t="s">
        <v>2073</v>
      </c>
      <c r="H275" s="311" t="s">
        <v>2074</v>
      </c>
      <c r="I275" s="311" t="s">
        <v>2075</v>
      </c>
      <c r="J275" s="312" t="s">
        <v>1958</v>
      </c>
      <c r="K275" s="312" t="s">
        <v>2076</v>
      </c>
      <c r="L275" s="313" t="s">
        <v>2077</v>
      </c>
      <c r="M275" s="313" t="s">
        <v>2078</v>
      </c>
      <c r="N275" s="310" t="s">
        <v>2079</v>
      </c>
      <c r="O275" s="310" t="s">
        <v>2070</v>
      </c>
      <c r="P275" s="310"/>
      <c r="Q275" s="310">
        <v>1</v>
      </c>
      <c r="R275" s="377">
        <v>3000</v>
      </c>
      <c r="S275" s="371">
        <v>3000</v>
      </c>
      <c r="T275" s="314">
        <v>1</v>
      </c>
      <c r="U275" s="314">
        <v>1</v>
      </c>
      <c r="V275" s="315" t="s">
        <v>657</v>
      </c>
      <c r="W275" s="314">
        <v>83</v>
      </c>
      <c r="X275" s="314">
        <v>32</v>
      </c>
      <c r="Y275" s="310">
        <v>20</v>
      </c>
      <c r="Z275" s="310" t="s">
        <v>1079</v>
      </c>
      <c r="AA275" s="433" t="s">
        <v>2071</v>
      </c>
      <c r="AB275" s="310" t="s">
        <v>1079</v>
      </c>
      <c r="AC275" s="310">
        <v>0</v>
      </c>
      <c r="AD275" s="310">
        <v>0</v>
      </c>
      <c r="AE275" s="310">
        <v>0</v>
      </c>
      <c r="AF275" s="299"/>
    </row>
    <row r="276" spans="1:32" ht="38.25" x14ac:dyDescent="0.2">
      <c r="A276" s="339">
        <v>273</v>
      </c>
      <c r="B276" s="310" t="s">
        <v>1080</v>
      </c>
      <c r="C276" s="404">
        <v>7</v>
      </c>
      <c r="D276" s="310" t="s">
        <v>1017</v>
      </c>
      <c r="E276" s="431" t="s">
        <v>1795</v>
      </c>
      <c r="F276" s="310" t="s">
        <v>2080</v>
      </c>
      <c r="G276" s="311" t="s">
        <v>2081</v>
      </c>
      <c r="H276" s="311" t="s">
        <v>2082</v>
      </c>
      <c r="I276" s="311" t="s">
        <v>2083</v>
      </c>
      <c r="J276" s="312" t="s">
        <v>1877</v>
      </c>
      <c r="K276" s="312" t="s">
        <v>1983</v>
      </c>
      <c r="L276" s="312"/>
      <c r="M276" s="313" t="s">
        <v>1985</v>
      </c>
      <c r="N276" s="310" t="s">
        <v>2084</v>
      </c>
      <c r="O276" s="310" t="s">
        <v>2085</v>
      </c>
      <c r="P276" s="310"/>
      <c r="Q276" s="310">
        <v>1</v>
      </c>
      <c r="R276" s="377">
        <v>3000</v>
      </c>
      <c r="S276" s="371">
        <v>3000</v>
      </c>
      <c r="T276" s="314">
        <v>1</v>
      </c>
      <c r="U276" s="314">
        <v>1</v>
      </c>
      <c r="V276" s="315" t="s">
        <v>657</v>
      </c>
      <c r="W276" s="314">
        <v>83</v>
      </c>
      <c r="X276" s="314">
        <v>32</v>
      </c>
      <c r="Y276" s="310">
        <v>23</v>
      </c>
      <c r="Z276" s="310" t="s">
        <v>1079</v>
      </c>
      <c r="AA276" s="447" t="s">
        <v>2086</v>
      </c>
      <c r="AB276" s="310" t="s">
        <v>1079</v>
      </c>
      <c r="AC276" s="310">
        <v>0</v>
      </c>
      <c r="AD276" s="310">
        <v>0</v>
      </c>
      <c r="AE276" s="310">
        <v>0</v>
      </c>
      <c r="AF276" s="299"/>
    </row>
    <row r="277" spans="1:32" ht="38.25" x14ac:dyDescent="0.2">
      <c r="A277" s="339">
        <v>274</v>
      </c>
      <c r="B277" s="310" t="s">
        <v>1080</v>
      </c>
      <c r="C277" s="404">
        <v>7</v>
      </c>
      <c r="D277" s="310" t="s">
        <v>1017</v>
      </c>
      <c r="E277" s="431" t="s">
        <v>1795</v>
      </c>
      <c r="F277" s="310" t="s">
        <v>2087</v>
      </c>
      <c r="G277" s="311" t="s">
        <v>2088</v>
      </c>
      <c r="H277" s="311" t="s">
        <v>2089</v>
      </c>
      <c r="I277" s="311" t="s">
        <v>2090</v>
      </c>
      <c r="J277" s="312" t="s">
        <v>2091</v>
      </c>
      <c r="K277" s="312" t="s">
        <v>2092</v>
      </c>
      <c r="L277" s="313" t="s">
        <v>2093</v>
      </c>
      <c r="M277" s="313" t="s">
        <v>2094</v>
      </c>
      <c r="N277" s="310" t="s">
        <v>2095</v>
      </c>
      <c r="O277" s="310" t="s">
        <v>2096</v>
      </c>
      <c r="P277" s="310"/>
      <c r="Q277" s="310">
        <v>1</v>
      </c>
      <c r="R277" s="377">
        <v>3000</v>
      </c>
      <c r="S277" s="371">
        <v>3000</v>
      </c>
      <c r="T277" s="314">
        <v>1</v>
      </c>
      <c r="U277" s="314">
        <v>1</v>
      </c>
      <c r="V277" s="315" t="s">
        <v>657</v>
      </c>
      <c r="W277" s="314">
        <v>83</v>
      </c>
      <c r="X277" s="314">
        <v>32</v>
      </c>
      <c r="Y277" s="310">
        <v>20</v>
      </c>
      <c r="Z277" s="310" t="s">
        <v>1079</v>
      </c>
      <c r="AA277" s="433" t="s">
        <v>2071</v>
      </c>
      <c r="AB277" s="310" t="s">
        <v>1079</v>
      </c>
      <c r="AC277" s="310">
        <v>0</v>
      </c>
      <c r="AD277" s="310">
        <v>0</v>
      </c>
      <c r="AE277" s="310">
        <v>0</v>
      </c>
      <c r="AF277" s="299"/>
    </row>
    <row r="278" spans="1:32" ht="38.25" x14ac:dyDescent="0.2">
      <c r="A278" s="339">
        <v>275</v>
      </c>
      <c r="B278" s="310" t="s">
        <v>1080</v>
      </c>
      <c r="C278" s="404">
        <v>7</v>
      </c>
      <c r="D278" s="310" t="s">
        <v>1017</v>
      </c>
      <c r="E278" s="431" t="s">
        <v>1795</v>
      </c>
      <c r="F278" s="310" t="s">
        <v>1991</v>
      </c>
      <c r="G278" s="311" t="s">
        <v>1992</v>
      </c>
      <c r="H278" s="311" t="s">
        <v>1993</v>
      </c>
      <c r="I278" s="311" t="s">
        <v>1994</v>
      </c>
      <c r="J278" s="312" t="s">
        <v>1995</v>
      </c>
      <c r="K278" s="312" t="s">
        <v>1996</v>
      </c>
      <c r="L278" s="313" t="s">
        <v>2097</v>
      </c>
      <c r="M278" s="313" t="s">
        <v>1998</v>
      </c>
      <c r="N278" s="310" t="s">
        <v>1999</v>
      </c>
      <c r="O278" s="310" t="s">
        <v>2098</v>
      </c>
      <c r="P278" s="29"/>
      <c r="Q278" s="310">
        <v>1</v>
      </c>
      <c r="R278" s="377">
        <v>5000</v>
      </c>
      <c r="S278" s="371">
        <v>5000</v>
      </c>
      <c r="T278" s="314">
        <v>1</v>
      </c>
      <c r="U278" s="314">
        <v>1</v>
      </c>
      <c r="V278" s="315" t="s">
        <v>657</v>
      </c>
      <c r="W278" s="314">
        <v>83</v>
      </c>
      <c r="X278" s="314">
        <v>32</v>
      </c>
      <c r="Y278" s="310">
        <v>12</v>
      </c>
      <c r="Z278" s="310" t="s">
        <v>1079</v>
      </c>
      <c r="AA278" s="433" t="s">
        <v>2099</v>
      </c>
      <c r="AB278" s="310" t="s">
        <v>1079</v>
      </c>
      <c r="AC278" s="310">
        <v>0</v>
      </c>
      <c r="AD278" s="310">
        <v>0</v>
      </c>
      <c r="AE278" s="310">
        <v>0</v>
      </c>
      <c r="AF278" s="299"/>
    </row>
    <row r="279" spans="1:32" ht="38.25" x14ac:dyDescent="0.2">
      <c r="A279" s="339">
        <v>276</v>
      </c>
      <c r="B279" s="310" t="s">
        <v>1080</v>
      </c>
      <c r="C279" s="404">
        <v>7</v>
      </c>
      <c r="D279" s="310" t="s">
        <v>1017</v>
      </c>
      <c r="E279" s="431" t="s">
        <v>1795</v>
      </c>
      <c r="F279" s="310" t="s">
        <v>1991</v>
      </c>
      <c r="G279" s="311" t="s">
        <v>1992</v>
      </c>
      <c r="H279" s="311" t="s">
        <v>1993</v>
      </c>
      <c r="I279" s="311" t="s">
        <v>1994</v>
      </c>
      <c r="J279" s="312" t="s">
        <v>1995</v>
      </c>
      <c r="K279" s="312" t="s">
        <v>1996</v>
      </c>
      <c r="L279" s="313" t="s">
        <v>2097</v>
      </c>
      <c r="M279" s="313" t="s">
        <v>1998</v>
      </c>
      <c r="N279" s="310" t="s">
        <v>1999</v>
      </c>
      <c r="O279" s="310" t="s">
        <v>2100</v>
      </c>
      <c r="P279" s="29"/>
      <c r="Q279" s="310">
        <v>1</v>
      </c>
      <c r="R279" s="377">
        <v>1600</v>
      </c>
      <c r="S279" s="371">
        <v>1600</v>
      </c>
      <c r="T279" s="314">
        <v>1</v>
      </c>
      <c r="U279" s="314">
        <v>1</v>
      </c>
      <c r="V279" s="315" t="s">
        <v>657</v>
      </c>
      <c r="W279" s="314">
        <v>83</v>
      </c>
      <c r="X279" s="314">
        <v>32</v>
      </c>
      <c r="Y279" s="310">
        <v>14</v>
      </c>
      <c r="Z279" s="310" t="s">
        <v>1079</v>
      </c>
      <c r="AA279" s="433" t="s">
        <v>2101</v>
      </c>
      <c r="AB279" s="310" t="s">
        <v>1079</v>
      </c>
      <c r="AC279" s="310">
        <v>0</v>
      </c>
      <c r="AD279" s="310">
        <v>0</v>
      </c>
      <c r="AE279" s="310">
        <v>0</v>
      </c>
      <c r="AF279" s="299"/>
    </row>
    <row r="280" spans="1:32" ht="38.25" x14ac:dyDescent="0.2">
      <c r="A280" s="339">
        <v>277</v>
      </c>
      <c r="B280" s="310" t="s">
        <v>1080</v>
      </c>
      <c r="C280" s="404">
        <v>7</v>
      </c>
      <c r="D280" s="310" t="s">
        <v>1017</v>
      </c>
      <c r="E280" s="431" t="s">
        <v>1795</v>
      </c>
      <c r="F280" s="310" t="s">
        <v>2080</v>
      </c>
      <c r="G280" s="311" t="s">
        <v>2081</v>
      </c>
      <c r="H280" s="311" t="s">
        <v>2082</v>
      </c>
      <c r="I280" s="311" t="s">
        <v>2083</v>
      </c>
      <c r="J280" s="312" t="s">
        <v>1877</v>
      </c>
      <c r="K280" s="312" t="s">
        <v>1983</v>
      </c>
      <c r="L280" s="312"/>
      <c r="M280" s="313" t="s">
        <v>1985</v>
      </c>
      <c r="N280" s="310" t="s">
        <v>2084</v>
      </c>
      <c r="O280" s="310" t="s">
        <v>2102</v>
      </c>
      <c r="P280" s="29"/>
      <c r="Q280" s="310">
        <v>1</v>
      </c>
      <c r="R280" s="377">
        <v>5000</v>
      </c>
      <c r="S280" s="371">
        <v>5000</v>
      </c>
      <c r="T280" s="314">
        <v>1</v>
      </c>
      <c r="U280" s="314">
        <v>1</v>
      </c>
      <c r="V280" s="315" t="s">
        <v>657</v>
      </c>
      <c r="W280" s="314">
        <v>83</v>
      </c>
      <c r="X280" s="314">
        <v>32</v>
      </c>
      <c r="Y280" s="310">
        <v>23</v>
      </c>
      <c r="Z280" s="310" t="s">
        <v>1079</v>
      </c>
      <c r="AA280" s="433" t="s">
        <v>2086</v>
      </c>
      <c r="AB280" s="310" t="s">
        <v>1079</v>
      </c>
      <c r="AC280" s="310">
        <v>0</v>
      </c>
      <c r="AD280" s="310">
        <v>0</v>
      </c>
      <c r="AE280" s="310">
        <v>0</v>
      </c>
      <c r="AF280" s="299"/>
    </row>
    <row r="281" spans="1:32" ht="38.25" x14ac:dyDescent="0.2">
      <c r="A281" s="339">
        <v>278</v>
      </c>
      <c r="B281" s="310" t="s">
        <v>1080</v>
      </c>
      <c r="C281" s="404">
        <v>7</v>
      </c>
      <c r="D281" s="310" t="s">
        <v>1017</v>
      </c>
      <c r="E281" s="431" t="s">
        <v>1795</v>
      </c>
      <c r="F281" s="310" t="s">
        <v>2103</v>
      </c>
      <c r="G281" s="311" t="s">
        <v>2104</v>
      </c>
      <c r="H281" s="311" t="s">
        <v>2105</v>
      </c>
      <c r="I281" s="311" t="s">
        <v>2106</v>
      </c>
      <c r="J281" s="312" t="s">
        <v>2107</v>
      </c>
      <c r="K281" s="312" t="s">
        <v>2108</v>
      </c>
      <c r="L281" s="313" t="s">
        <v>2109</v>
      </c>
      <c r="M281" s="313" t="s">
        <v>2110</v>
      </c>
      <c r="N281" s="310" t="s">
        <v>2111</v>
      </c>
      <c r="O281" s="310" t="s">
        <v>2112</v>
      </c>
      <c r="P281" s="29"/>
      <c r="Q281" s="310">
        <v>1</v>
      </c>
      <c r="R281" s="377">
        <v>5000</v>
      </c>
      <c r="S281" s="371">
        <v>5000</v>
      </c>
      <c r="T281" s="314">
        <v>1</v>
      </c>
      <c r="U281" s="314">
        <v>1</v>
      </c>
      <c r="V281" s="315" t="s">
        <v>657</v>
      </c>
      <c r="W281" s="314">
        <v>83</v>
      </c>
      <c r="X281" s="314">
        <v>32</v>
      </c>
      <c r="Y281" s="310">
        <v>23</v>
      </c>
      <c r="Z281" s="310" t="s">
        <v>1079</v>
      </c>
      <c r="AA281" s="433" t="s">
        <v>2086</v>
      </c>
      <c r="AB281" s="310" t="s">
        <v>1079</v>
      </c>
      <c r="AC281" s="310">
        <v>0</v>
      </c>
      <c r="AD281" s="310">
        <v>0</v>
      </c>
      <c r="AE281" s="310">
        <v>0</v>
      </c>
      <c r="AF281" s="299"/>
    </row>
    <row r="282" spans="1:32" ht="25.5" x14ac:dyDescent="0.2">
      <c r="A282" s="339">
        <v>279</v>
      </c>
      <c r="B282" s="29" t="s">
        <v>1080</v>
      </c>
      <c r="C282" s="29">
        <v>7</v>
      </c>
      <c r="D282" s="29" t="s">
        <v>1017</v>
      </c>
      <c r="E282" s="29" t="s">
        <v>2408</v>
      </c>
      <c r="F282" s="29" t="s">
        <v>2409</v>
      </c>
      <c r="G282" s="29">
        <v>21007756</v>
      </c>
      <c r="H282" s="133" t="s">
        <v>2410</v>
      </c>
      <c r="I282" s="133" t="s">
        <v>2411</v>
      </c>
      <c r="J282" s="29" t="s">
        <v>2412</v>
      </c>
      <c r="K282" s="341" t="s">
        <v>2413</v>
      </c>
      <c r="L282" s="342" t="s">
        <v>2414</v>
      </c>
      <c r="M282" s="342" t="s">
        <v>2415</v>
      </c>
      <c r="N282" s="29" t="s">
        <v>2416</v>
      </c>
      <c r="O282" s="29" t="s">
        <v>2417</v>
      </c>
      <c r="P282" s="29" t="s">
        <v>2416</v>
      </c>
      <c r="Q282" s="29">
        <v>1</v>
      </c>
      <c r="R282" s="408">
        <v>14000</v>
      </c>
      <c r="S282" s="454">
        <v>11000</v>
      </c>
      <c r="T282" s="297">
        <v>1</v>
      </c>
      <c r="U282" s="297">
        <v>2</v>
      </c>
      <c r="V282" s="297" t="s">
        <v>353</v>
      </c>
      <c r="W282" s="297">
        <v>19</v>
      </c>
      <c r="X282" s="297">
        <v>14</v>
      </c>
      <c r="Y282" s="297">
        <v>12</v>
      </c>
      <c r="Z282" s="29" t="s">
        <v>1079</v>
      </c>
      <c r="AA282" s="343" t="s">
        <v>2418</v>
      </c>
      <c r="AB282" s="310" t="s">
        <v>1079</v>
      </c>
      <c r="AC282" s="29">
        <v>0</v>
      </c>
      <c r="AD282" s="29">
        <v>0</v>
      </c>
      <c r="AE282" s="299">
        <v>0</v>
      </c>
      <c r="AF282" s="299"/>
    </row>
    <row r="283" spans="1:32" ht="25.5" x14ac:dyDescent="0.2">
      <c r="A283" s="339">
        <v>280</v>
      </c>
      <c r="B283" s="29" t="s">
        <v>1080</v>
      </c>
      <c r="C283" s="29">
        <v>7</v>
      </c>
      <c r="D283" s="29" t="s">
        <v>1017</v>
      </c>
      <c r="E283" s="29" t="s">
        <v>2408</v>
      </c>
      <c r="F283" s="29" t="s">
        <v>2419</v>
      </c>
      <c r="G283" s="344">
        <v>21002743</v>
      </c>
      <c r="H283" s="300" t="s">
        <v>2420</v>
      </c>
      <c r="I283" s="133" t="s">
        <v>2421</v>
      </c>
      <c r="J283" s="138" t="s">
        <v>2422</v>
      </c>
      <c r="K283" s="341" t="s">
        <v>2423</v>
      </c>
      <c r="L283" s="342" t="s">
        <v>2424</v>
      </c>
      <c r="M283" s="342" t="s">
        <v>2425</v>
      </c>
      <c r="N283" s="29" t="s">
        <v>2426</v>
      </c>
      <c r="O283" s="29" t="s">
        <v>2427</v>
      </c>
      <c r="P283" s="29" t="s">
        <v>2428</v>
      </c>
      <c r="Q283" s="29">
        <v>1</v>
      </c>
      <c r="R283" s="408">
        <v>14000</v>
      </c>
      <c r="S283" s="454">
        <v>14000</v>
      </c>
      <c r="T283" s="297">
        <v>1</v>
      </c>
      <c r="U283" s="297">
        <v>1</v>
      </c>
      <c r="V283" s="297" t="s">
        <v>365</v>
      </c>
      <c r="W283" s="297">
        <v>19</v>
      </c>
      <c r="X283" s="297">
        <v>14</v>
      </c>
      <c r="Y283" s="297">
        <v>12</v>
      </c>
      <c r="Z283" s="29" t="s">
        <v>1079</v>
      </c>
      <c r="AA283" s="343" t="s">
        <v>2429</v>
      </c>
      <c r="AB283" s="310" t="s">
        <v>1079</v>
      </c>
      <c r="AC283" s="29">
        <v>0</v>
      </c>
      <c r="AD283" s="29">
        <v>0</v>
      </c>
      <c r="AE283" s="299">
        <v>0</v>
      </c>
      <c r="AF283" s="299"/>
    </row>
    <row r="284" spans="1:32" ht="25.5" x14ac:dyDescent="0.2">
      <c r="A284" s="339">
        <v>281</v>
      </c>
      <c r="B284" s="29" t="s">
        <v>1080</v>
      </c>
      <c r="C284" s="29">
        <v>7</v>
      </c>
      <c r="D284" s="29" t="s">
        <v>1017</v>
      </c>
      <c r="E284" s="29" t="s">
        <v>2408</v>
      </c>
      <c r="F284" s="29" t="s">
        <v>2419</v>
      </c>
      <c r="G284" s="344">
        <v>21002743</v>
      </c>
      <c r="H284" s="300" t="s">
        <v>2420</v>
      </c>
      <c r="I284" s="133" t="s">
        <v>2421</v>
      </c>
      <c r="J284" s="138" t="s">
        <v>2422</v>
      </c>
      <c r="K284" s="341" t="s">
        <v>2423</v>
      </c>
      <c r="L284" s="342" t="s">
        <v>2424</v>
      </c>
      <c r="M284" s="342" t="s">
        <v>2425</v>
      </c>
      <c r="N284" s="29" t="s">
        <v>2426</v>
      </c>
      <c r="O284" s="29" t="s">
        <v>2430</v>
      </c>
      <c r="P284" s="29" t="s">
        <v>2431</v>
      </c>
      <c r="Q284" s="29">
        <v>1</v>
      </c>
      <c r="R284" s="408">
        <v>8100</v>
      </c>
      <c r="S284" s="454">
        <v>8100</v>
      </c>
      <c r="T284" s="297">
        <v>1</v>
      </c>
      <c r="U284" s="297">
        <v>1</v>
      </c>
      <c r="V284" s="297" t="s">
        <v>363</v>
      </c>
      <c r="W284" s="297">
        <v>19</v>
      </c>
      <c r="X284" s="297">
        <v>14</v>
      </c>
      <c r="Y284" s="297">
        <v>12</v>
      </c>
      <c r="Z284" s="29" t="s">
        <v>1079</v>
      </c>
      <c r="AA284" s="343" t="s">
        <v>2432</v>
      </c>
      <c r="AB284" s="310" t="s">
        <v>1079</v>
      </c>
      <c r="AC284" s="29">
        <v>0</v>
      </c>
      <c r="AD284" s="29">
        <v>0</v>
      </c>
      <c r="AE284" s="299">
        <v>0</v>
      </c>
      <c r="AF284" s="299"/>
    </row>
    <row r="285" spans="1:32" ht="25.5" x14ac:dyDescent="0.2">
      <c r="A285" s="339">
        <v>282</v>
      </c>
      <c r="B285" s="29" t="s">
        <v>1080</v>
      </c>
      <c r="C285" s="29">
        <v>7</v>
      </c>
      <c r="D285" s="29" t="s">
        <v>1017</v>
      </c>
      <c r="E285" s="29" t="s">
        <v>2408</v>
      </c>
      <c r="F285" s="29" t="s">
        <v>2419</v>
      </c>
      <c r="G285" s="344">
        <v>21002743</v>
      </c>
      <c r="H285" s="300" t="s">
        <v>2420</v>
      </c>
      <c r="I285" s="133" t="s">
        <v>2421</v>
      </c>
      <c r="J285" s="138" t="s">
        <v>2422</v>
      </c>
      <c r="K285" s="341" t="s">
        <v>2423</v>
      </c>
      <c r="L285" s="342" t="s">
        <v>2424</v>
      </c>
      <c r="M285" s="342" t="s">
        <v>2425</v>
      </c>
      <c r="N285" s="29" t="s">
        <v>2426</v>
      </c>
      <c r="O285" s="29" t="s">
        <v>2433</v>
      </c>
      <c r="P285" s="29" t="s">
        <v>2434</v>
      </c>
      <c r="Q285" s="29">
        <v>1</v>
      </c>
      <c r="R285" s="408">
        <v>5600</v>
      </c>
      <c r="S285" s="454">
        <v>5600</v>
      </c>
      <c r="T285" s="297">
        <v>1</v>
      </c>
      <c r="U285" s="297">
        <v>1</v>
      </c>
      <c r="V285" s="297" t="s">
        <v>357</v>
      </c>
      <c r="W285" s="297">
        <v>19</v>
      </c>
      <c r="X285" s="297">
        <v>14</v>
      </c>
      <c r="Y285" s="297">
        <v>12</v>
      </c>
      <c r="Z285" s="29" t="s">
        <v>1079</v>
      </c>
      <c r="AA285" s="343" t="s">
        <v>2435</v>
      </c>
      <c r="AB285" s="310" t="s">
        <v>1079</v>
      </c>
      <c r="AC285" s="29">
        <v>0</v>
      </c>
      <c r="AD285" s="29">
        <v>0</v>
      </c>
      <c r="AE285" s="299">
        <v>0</v>
      </c>
      <c r="AF285" s="299"/>
    </row>
    <row r="286" spans="1:32" ht="25.5" x14ac:dyDescent="0.2">
      <c r="A286" s="339">
        <v>283</v>
      </c>
      <c r="B286" s="29" t="s">
        <v>1080</v>
      </c>
      <c r="C286" s="29">
        <v>7</v>
      </c>
      <c r="D286" s="29" t="s">
        <v>1017</v>
      </c>
      <c r="E286" s="29" t="s">
        <v>2408</v>
      </c>
      <c r="F286" s="29" t="s">
        <v>2419</v>
      </c>
      <c r="G286" s="344">
        <v>21002743</v>
      </c>
      <c r="H286" s="300" t="s">
        <v>2420</v>
      </c>
      <c r="I286" s="133" t="s">
        <v>2421</v>
      </c>
      <c r="J286" s="138" t="s">
        <v>2422</v>
      </c>
      <c r="K286" s="341" t="s">
        <v>2423</v>
      </c>
      <c r="L286" s="342" t="s">
        <v>2424</v>
      </c>
      <c r="M286" s="342" t="s">
        <v>2425</v>
      </c>
      <c r="N286" s="29" t="s">
        <v>2426</v>
      </c>
      <c r="O286" s="29" t="s">
        <v>2436</v>
      </c>
      <c r="P286" s="29" t="s">
        <v>2437</v>
      </c>
      <c r="Q286" s="29">
        <v>1</v>
      </c>
      <c r="R286" s="408">
        <v>5600</v>
      </c>
      <c r="S286" s="454">
        <v>5600</v>
      </c>
      <c r="T286" s="297">
        <v>1</v>
      </c>
      <c r="U286" s="297">
        <v>1</v>
      </c>
      <c r="V286" s="297" t="s">
        <v>357</v>
      </c>
      <c r="W286" s="297">
        <v>19</v>
      </c>
      <c r="X286" s="297">
        <v>14</v>
      </c>
      <c r="Y286" s="297">
        <v>12</v>
      </c>
      <c r="Z286" s="29" t="s">
        <v>1079</v>
      </c>
      <c r="AA286" s="343" t="s">
        <v>2435</v>
      </c>
      <c r="AB286" s="310" t="s">
        <v>1079</v>
      </c>
      <c r="AC286" s="29">
        <v>0</v>
      </c>
      <c r="AD286" s="29">
        <v>0</v>
      </c>
      <c r="AE286" s="299">
        <v>0</v>
      </c>
      <c r="AF286" s="299"/>
    </row>
    <row r="287" spans="1:32" ht="38.25" x14ac:dyDescent="0.2">
      <c r="A287" s="339">
        <v>284</v>
      </c>
      <c r="B287" s="29" t="s">
        <v>1080</v>
      </c>
      <c r="C287" s="29">
        <v>7</v>
      </c>
      <c r="D287" s="29" t="s">
        <v>1017</v>
      </c>
      <c r="E287" s="29" t="s">
        <v>2408</v>
      </c>
      <c r="F287" s="29" t="s">
        <v>2438</v>
      </c>
      <c r="G287" s="345">
        <v>21000175</v>
      </c>
      <c r="H287" s="341" t="s">
        <v>2439</v>
      </c>
      <c r="I287" s="341" t="s">
        <v>2440</v>
      </c>
      <c r="J287" s="138" t="s">
        <v>2441</v>
      </c>
      <c r="K287" s="341" t="s">
        <v>2442</v>
      </c>
      <c r="L287" s="342" t="s">
        <v>2443</v>
      </c>
      <c r="M287" s="342" t="s">
        <v>2444</v>
      </c>
      <c r="N287" s="29" t="s">
        <v>2445</v>
      </c>
      <c r="O287" s="29" t="s">
        <v>2446</v>
      </c>
      <c r="P287" s="29" t="s">
        <v>2447</v>
      </c>
      <c r="Q287" s="29">
        <v>1</v>
      </c>
      <c r="R287" s="408">
        <v>28000</v>
      </c>
      <c r="S287" s="454">
        <v>28000</v>
      </c>
      <c r="T287" s="297">
        <v>1</v>
      </c>
      <c r="U287" s="297">
        <v>1</v>
      </c>
      <c r="V287" s="297" t="s">
        <v>363</v>
      </c>
      <c r="W287" s="297">
        <v>19</v>
      </c>
      <c r="X287" s="297">
        <v>14</v>
      </c>
      <c r="Y287" s="297">
        <v>12</v>
      </c>
      <c r="Z287" s="29" t="s">
        <v>1079</v>
      </c>
      <c r="AA287" s="343" t="s">
        <v>2448</v>
      </c>
      <c r="AB287" s="310" t="s">
        <v>1079</v>
      </c>
      <c r="AC287" s="29">
        <v>0</v>
      </c>
      <c r="AD287" s="29">
        <v>0</v>
      </c>
      <c r="AE287" s="299">
        <v>0</v>
      </c>
      <c r="AF287" s="299"/>
    </row>
    <row r="288" spans="1:32" ht="25.5" x14ac:dyDescent="0.2">
      <c r="A288" s="339">
        <v>285</v>
      </c>
      <c r="B288" s="29" t="s">
        <v>1080</v>
      </c>
      <c r="C288" s="29">
        <v>7</v>
      </c>
      <c r="D288" s="29" t="s">
        <v>1017</v>
      </c>
      <c r="E288" s="29" t="s">
        <v>2408</v>
      </c>
      <c r="F288" s="29" t="s">
        <v>2449</v>
      </c>
      <c r="G288" s="133" t="s">
        <v>2450</v>
      </c>
      <c r="H288" s="133" t="s">
        <v>2451</v>
      </c>
      <c r="I288" s="133" t="s">
        <v>2452</v>
      </c>
      <c r="J288" s="138" t="s">
        <v>2453</v>
      </c>
      <c r="K288" s="341" t="s">
        <v>2454</v>
      </c>
      <c r="L288" s="342" t="s">
        <v>2455</v>
      </c>
      <c r="M288" s="342" t="s">
        <v>2456</v>
      </c>
      <c r="N288" s="29" t="s">
        <v>2457</v>
      </c>
      <c r="O288" s="29" t="s">
        <v>2458</v>
      </c>
      <c r="P288" s="29" t="s">
        <v>2431</v>
      </c>
      <c r="Q288" s="29">
        <v>1</v>
      </c>
      <c r="R288" s="408">
        <v>9100</v>
      </c>
      <c r="S288" s="454">
        <v>9100</v>
      </c>
      <c r="T288" s="297">
        <v>1</v>
      </c>
      <c r="U288" s="297">
        <v>1</v>
      </c>
      <c r="V288" s="297" t="s">
        <v>353</v>
      </c>
      <c r="W288" s="297">
        <v>19</v>
      </c>
      <c r="X288" s="297">
        <v>14</v>
      </c>
      <c r="Y288" s="297">
        <v>12</v>
      </c>
      <c r="Z288" s="29" t="s">
        <v>1079</v>
      </c>
      <c r="AA288" s="343" t="s">
        <v>2418</v>
      </c>
      <c r="AB288" s="310" t="s">
        <v>1079</v>
      </c>
      <c r="AC288" s="29">
        <v>0</v>
      </c>
      <c r="AD288" s="29">
        <v>0</v>
      </c>
      <c r="AE288" s="299">
        <v>0</v>
      </c>
      <c r="AF288" s="299"/>
    </row>
    <row r="289" spans="1:32" ht="25.5" x14ac:dyDescent="0.2">
      <c r="A289" s="339">
        <v>286</v>
      </c>
      <c r="B289" s="29" t="s">
        <v>1080</v>
      </c>
      <c r="C289" s="29">
        <v>7</v>
      </c>
      <c r="D289" s="29" t="s">
        <v>1017</v>
      </c>
      <c r="E289" s="29" t="s">
        <v>2408</v>
      </c>
      <c r="F289" s="29" t="s">
        <v>2459</v>
      </c>
      <c r="G289" s="133" t="s">
        <v>2460</v>
      </c>
      <c r="H289" s="133" t="s">
        <v>2461</v>
      </c>
      <c r="I289" s="133" t="s">
        <v>2462</v>
      </c>
      <c r="J289" s="138" t="s">
        <v>2463</v>
      </c>
      <c r="K289" s="138">
        <v>98380331</v>
      </c>
      <c r="L289" s="342" t="s">
        <v>2464</v>
      </c>
      <c r="M289" s="342" t="s">
        <v>2465</v>
      </c>
      <c r="N289" s="29" t="s">
        <v>2466</v>
      </c>
      <c r="O289" s="29" t="s">
        <v>2467</v>
      </c>
      <c r="P289" s="29" t="s">
        <v>2466</v>
      </c>
      <c r="Q289" s="29">
        <v>1</v>
      </c>
      <c r="R289" s="408">
        <v>8800</v>
      </c>
      <c r="S289" s="454">
        <v>8800</v>
      </c>
      <c r="T289" s="297">
        <v>1</v>
      </c>
      <c r="U289" s="297">
        <v>1</v>
      </c>
      <c r="V289" s="283" t="s">
        <v>357</v>
      </c>
      <c r="W289" s="297">
        <v>19</v>
      </c>
      <c r="X289" s="297">
        <v>14</v>
      </c>
      <c r="Y289" s="297">
        <v>12</v>
      </c>
      <c r="Z289" s="29" t="s">
        <v>1079</v>
      </c>
      <c r="AA289" s="343" t="s">
        <v>2435</v>
      </c>
      <c r="AB289" s="310" t="s">
        <v>1079</v>
      </c>
      <c r="AC289" s="29">
        <v>0</v>
      </c>
      <c r="AD289" s="29">
        <v>0</v>
      </c>
      <c r="AE289" s="299">
        <v>0</v>
      </c>
      <c r="AF289" s="299"/>
    </row>
    <row r="290" spans="1:32" ht="25.5" x14ac:dyDescent="0.2">
      <c r="A290" s="339">
        <v>287</v>
      </c>
      <c r="B290" s="29" t="s">
        <v>1080</v>
      </c>
      <c r="C290" s="29">
        <v>7</v>
      </c>
      <c r="D290" s="29" t="s">
        <v>1017</v>
      </c>
      <c r="E290" s="29" t="s">
        <v>2408</v>
      </c>
      <c r="F290" s="29" t="s">
        <v>2468</v>
      </c>
      <c r="G290" s="341" t="s">
        <v>3879</v>
      </c>
      <c r="H290" s="133" t="s">
        <v>2469</v>
      </c>
      <c r="I290" s="133" t="s">
        <v>2470</v>
      </c>
      <c r="J290" s="138" t="s">
        <v>2471</v>
      </c>
      <c r="K290" s="341">
        <v>98360809</v>
      </c>
      <c r="L290" s="342" t="s">
        <v>2472</v>
      </c>
      <c r="M290" s="138" t="s">
        <v>2473</v>
      </c>
      <c r="N290" s="29" t="s">
        <v>2474</v>
      </c>
      <c r="O290" s="29" t="s">
        <v>2475</v>
      </c>
      <c r="P290" s="29" t="s">
        <v>2474</v>
      </c>
      <c r="Q290" s="29">
        <v>1</v>
      </c>
      <c r="R290" s="408">
        <v>15000</v>
      </c>
      <c r="S290" s="454">
        <v>15000</v>
      </c>
      <c r="T290" s="297">
        <v>1</v>
      </c>
      <c r="U290" s="297">
        <v>1</v>
      </c>
      <c r="V290" s="283" t="s">
        <v>357</v>
      </c>
      <c r="W290" s="297">
        <v>19</v>
      </c>
      <c r="X290" s="297">
        <v>14</v>
      </c>
      <c r="Y290" s="297">
        <v>12</v>
      </c>
      <c r="Z290" s="29" t="s">
        <v>1079</v>
      </c>
      <c r="AA290" s="343" t="s">
        <v>2435</v>
      </c>
      <c r="AB290" s="310" t="s">
        <v>1079</v>
      </c>
      <c r="AC290" s="29">
        <v>0</v>
      </c>
      <c r="AD290" s="29">
        <v>0</v>
      </c>
      <c r="AE290" s="299">
        <v>0</v>
      </c>
      <c r="AF290" s="299"/>
    </row>
    <row r="291" spans="1:32" ht="25.5" x14ac:dyDescent="0.2">
      <c r="A291" s="339">
        <v>288</v>
      </c>
      <c r="B291" s="29" t="s">
        <v>1080</v>
      </c>
      <c r="C291" s="29">
        <v>7</v>
      </c>
      <c r="D291" s="29" t="s">
        <v>1017</v>
      </c>
      <c r="E291" s="29" t="s">
        <v>2408</v>
      </c>
      <c r="F291" s="29" t="s">
        <v>2476</v>
      </c>
      <c r="G291" s="341" t="s">
        <v>2477</v>
      </c>
      <c r="H291" s="133" t="s">
        <v>2478</v>
      </c>
      <c r="I291" s="133" t="s">
        <v>2479</v>
      </c>
      <c r="J291" s="138" t="s">
        <v>2480</v>
      </c>
      <c r="K291" s="341" t="s">
        <v>2481</v>
      </c>
      <c r="L291" s="342" t="s">
        <v>2482</v>
      </c>
      <c r="M291" s="342" t="s">
        <v>2483</v>
      </c>
      <c r="N291" s="29" t="s">
        <v>2484</v>
      </c>
      <c r="O291" s="29" t="s">
        <v>2485</v>
      </c>
      <c r="P291" s="29" t="s">
        <v>2484</v>
      </c>
      <c r="Q291" s="29">
        <v>1</v>
      </c>
      <c r="R291" s="408">
        <v>10000</v>
      </c>
      <c r="S291" s="454">
        <v>10000</v>
      </c>
      <c r="T291" s="297">
        <v>1</v>
      </c>
      <c r="U291" s="297">
        <v>1</v>
      </c>
      <c r="V291" s="283" t="s">
        <v>357</v>
      </c>
      <c r="W291" s="297">
        <v>19</v>
      </c>
      <c r="X291" s="297">
        <v>14</v>
      </c>
      <c r="Y291" s="297">
        <v>12</v>
      </c>
      <c r="Z291" s="29" t="s">
        <v>1079</v>
      </c>
      <c r="AA291" s="343" t="s">
        <v>2486</v>
      </c>
      <c r="AB291" s="310" t="s">
        <v>1079</v>
      </c>
      <c r="AC291" s="29">
        <v>0</v>
      </c>
      <c r="AD291" s="29">
        <v>0</v>
      </c>
      <c r="AE291" s="299">
        <v>0</v>
      </c>
      <c r="AF291" s="299"/>
    </row>
    <row r="292" spans="1:32" ht="25.5" x14ac:dyDescent="0.2">
      <c r="A292" s="339">
        <v>289</v>
      </c>
      <c r="B292" s="29" t="s">
        <v>1080</v>
      </c>
      <c r="C292" s="29">
        <v>7</v>
      </c>
      <c r="D292" s="29" t="s">
        <v>1017</v>
      </c>
      <c r="E292" s="29" t="s">
        <v>2408</v>
      </c>
      <c r="F292" s="29" t="s">
        <v>2476</v>
      </c>
      <c r="G292" s="341" t="s">
        <v>2477</v>
      </c>
      <c r="H292" s="133" t="s">
        <v>2478</v>
      </c>
      <c r="I292" s="133" t="s">
        <v>2479</v>
      </c>
      <c r="J292" s="138" t="s">
        <v>2480</v>
      </c>
      <c r="K292" s="341" t="s">
        <v>2481</v>
      </c>
      <c r="L292" s="342" t="s">
        <v>2482</v>
      </c>
      <c r="M292" s="342" t="s">
        <v>2483</v>
      </c>
      <c r="N292" s="29" t="s">
        <v>2484</v>
      </c>
      <c r="O292" s="29" t="s">
        <v>2487</v>
      </c>
      <c r="P292" s="29" t="s">
        <v>2484</v>
      </c>
      <c r="Q292" s="29">
        <v>1</v>
      </c>
      <c r="R292" s="408">
        <v>10500</v>
      </c>
      <c r="S292" s="454">
        <v>10500</v>
      </c>
      <c r="T292" s="297">
        <v>1</v>
      </c>
      <c r="U292" s="297">
        <v>1</v>
      </c>
      <c r="V292" s="297" t="s">
        <v>363</v>
      </c>
      <c r="W292" s="297">
        <v>19</v>
      </c>
      <c r="X292" s="297">
        <v>14</v>
      </c>
      <c r="Y292" s="297">
        <v>12</v>
      </c>
      <c r="Z292" s="29" t="s">
        <v>1079</v>
      </c>
      <c r="AA292" s="343" t="s">
        <v>2432</v>
      </c>
      <c r="AB292" s="310" t="s">
        <v>1079</v>
      </c>
      <c r="AC292" s="29">
        <v>0</v>
      </c>
      <c r="AD292" s="29">
        <v>0</v>
      </c>
      <c r="AE292" s="299">
        <v>0</v>
      </c>
      <c r="AF292" s="299"/>
    </row>
    <row r="293" spans="1:32" ht="25.5" x14ac:dyDescent="0.2">
      <c r="A293" s="339">
        <v>290</v>
      </c>
      <c r="B293" s="29" t="s">
        <v>1080</v>
      </c>
      <c r="C293" s="29">
        <v>7</v>
      </c>
      <c r="D293" s="29" t="s">
        <v>1017</v>
      </c>
      <c r="E293" s="29" t="s">
        <v>2408</v>
      </c>
      <c r="F293" s="29" t="s">
        <v>2476</v>
      </c>
      <c r="G293" s="341" t="s">
        <v>2477</v>
      </c>
      <c r="H293" s="133" t="s">
        <v>2478</v>
      </c>
      <c r="I293" s="133" t="s">
        <v>2479</v>
      </c>
      <c r="J293" s="138" t="s">
        <v>2480</v>
      </c>
      <c r="K293" s="341" t="s">
        <v>2481</v>
      </c>
      <c r="L293" s="342" t="s">
        <v>2482</v>
      </c>
      <c r="M293" s="342" t="s">
        <v>2483</v>
      </c>
      <c r="N293" s="29" t="s">
        <v>2484</v>
      </c>
      <c r="O293" s="29" t="s">
        <v>2488</v>
      </c>
      <c r="P293" s="29" t="s">
        <v>2484</v>
      </c>
      <c r="Q293" s="29">
        <v>1</v>
      </c>
      <c r="R293" s="408">
        <v>7500</v>
      </c>
      <c r="S293" s="454">
        <v>7500</v>
      </c>
      <c r="T293" s="297">
        <v>1</v>
      </c>
      <c r="U293" s="297">
        <v>1</v>
      </c>
      <c r="V293" s="283" t="s">
        <v>357</v>
      </c>
      <c r="W293" s="297">
        <v>19</v>
      </c>
      <c r="X293" s="297">
        <v>14</v>
      </c>
      <c r="Y293" s="297">
        <v>12</v>
      </c>
      <c r="Z293" s="29" t="s">
        <v>1079</v>
      </c>
      <c r="AA293" s="343" t="s">
        <v>2435</v>
      </c>
      <c r="AB293" s="310" t="s">
        <v>1079</v>
      </c>
      <c r="AC293" s="29">
        <v>0</v>
      </c>
      <c r="AD293" s="29">
        <v>0</v>
      </c>
      <c r="AE293" s="299">
        <v>0</v>
      </c>
      <c r="AF293" s="299"/>
    </row>
    <row r="294" spans="1:32" ht="25.5" x14ac:dyDescent="0.2">
      <c r="A294" s="339">
        <v>291</v>
      </c>
      <c r="B294" s="29" t="s">
        <v>1080</v>
      </c>
      <c r="C294" s="29">
        <v>7</v>
      </c>
      <c r="D294" s="29" t="s">
        <v>1017</v>
      </c>
      <c r="E294" s="29" t="s">
        <v>2408</v>
      </c>
      <c r="F294" s="29" t="s">
        <v>2489</v>
      </c>
      <c r="G294" s="133" t="s">
        <v>2490</v>
      </c>
      <c r="H294" s="133" t="s">
        <v>2491</v>
      </c>
      <c r="I294" s="133" t="s">
        <v>2492</v>
      </c>
      <c r="J294" s="138" t="s">
        <v>2480</v>
      </c>
      <c r="K294" s="138" t="s">
        <v>2493</v>
      </c>
      <c r="L294" s="138" t="s">
        <v>2494</v>
      </c>
      <c r="M294" s="138" t="s">
        <v>2495</v>
      </c>
      <c r="N294" s="29" t="s">
        <v>2496</v>
      </c>
      <c r="O294" s="138" t="s">
        <v>2497</v>
      </c>
      <c r="P294" s="29" t="s">
        <v>2498</v>
      </c>
      <c r="Q294" s="29">
        <v>1</v>
      </c>
      <c r="R294" s="408">
        <v>140000</v>
      </c>
      <c r="S294" s="454">
        <v>112000</v>
      </c>
      <c r="T294" s="297">
        <v>1</v>
      </c>
      <c r="U294" s="297">
        <v>3</v>
      </c>
      <c r="V294" s="283" t="s">
        <v>369</v>
      </c>
      <c r="W294" s="297">
        <v>33</v>
      </c>
      <c r="X294" s="297">
        <v>14</v>
      </c>
      <c r="Y294" s="29">
        <v>12</v>
      </c>
      <c r="Z294" s="29" t="s">
        <v>1079</v>
      </c>
      <c r="AA294" s="138" t="s">
        <v>2499</v>
      </c>
      <c r="AB294" s="310" t="s">
        <v>1079</v>
      </c>
      <c r="AC294" s="29">
        <v>0</v>
      </c>
      <c r="AD294" s="29">
        <v>4</v>
      </c>
      <c r="AE294" s="299">
        <v>0</v>
      </c>
      <c r="AF294" s="299"/>
    </row>
    <row r="295" spans="1:32" ht="25.5" x14ac:dyDescent="0.2">
      <c r="A295" s="339">
        <v>292</v>
      </c>
      <c r="B295" s="29" t="s">
        <v>1080</v>
      </c>
      <c r="C295" s="29">
        <v>7</v>
      </c>
      <c r="D295" s="29" t="s">
        <v>1017</v>
      </c>
      <c r="E295" s="29" t="s">
        <v>2408</v>
      </c>
      <c r="F295" s="29" t="s">
        <v>2489</v>
      </c>
      <c r="G295" s="133" t="s">
        <v>2490</v>
      </c>
      <c r="H295" s="133" t="s">
        <v>2491</v>
      </c>
      <c r="I295" s="133" t="s">
        <v>2492</v>
      </c>
      <c r="J295" s="138" t="s">
        <v>2500</v>
      </c>
      <c r="K295" s="138" t="s">
        <v>2493</v>
      </c>
      <c r="L295" s="138" t="s">
        <v>2494</v>
      </c>
      <c r="M295" s="138" t="s">
        <v>2495</v>
      </c>
      <c r="N295" s="29" t="s">
        <v>2496</v>
      </c>
      <c r="O295" s="138" t="s">
        <v>2501</v>
      </c>
      <c r="P295" s="29" t="s">
        <v>2498</v>
      </c>
      <c r="Q295" s="29">
        <v>1</v>
      </c>
      <c r="R295" s="408">
        <v>40000</v>
      </c>
      <c r="S295" s="454">
        <v>32000</v>
      </c>
      <c r="T295" s="297">
        <v>1</v>
      </c>
      <c r="U295" s="297">
        <v>1</v>
      </c>
      <c r="V295" s="283" t="s">
        <v>369</v>
      </c>
      <c r="W295" s="297">
        <v>88</v>
      </c>
      <c r="X295" s="297">
        <v>14</v>
      </c>
      <c r="Y295" s="29">
        <v>12</v>
      </c>
      <c r="Z295" s="29" t="s">
        <v>1079</v>
      </c>
      <c r="AA295" s="138" t="s">
        <v>2502</v>
      </c>
      <c r="AB295" s="310" t="s">
        <v>1079</v>
      </c>
      <c r="AC295" s="29">
        <v>0</v>
      </c>
      <c r="AD295" s="29">
        <v>4</v>
      </c>
      <c r="AE295" s="299">
        <v>0</v>
      </c>
      <c r="AF295" s="299"/>
    </row>
    <row r="296" spans="1:32" ht="25.5" x14ac:dyDescent="0.2">
      <c r="A296" s="339">
        <v>293</v>
      </c>
      <c r="B296" s="29" t="s">
        <v>1080</v>
      </c>
      <c r="C296" s="29">
        <v>7</v>
      </c>
      <c r="D296" s="29" t="s">
        <v>1017</v>
      </c>
      <c r="E296" s="29" t="s">
        <v>2408</v>
      </c>
      <c r="F296" s="29" t="s">
        <v>2489</v>
      </c>
      <c r="G296" s="133" t="s">
        <v>2490</v>
      </c>
      <c r="H296" s="133" t="s">
        <v>2491</v>
      </c>
      <c r="I296" s="133" t="s">
        <v>2492</v>
      </c>
      <c r="J296" s="138" t="s">
        <v>2500</v>
      </c>
      <c r="K296" s="138" t="s">
        <v>2493</v>
      </c>
      <c r="L296" s="138" t="s">
        <v>2494</v>
      </c>
      <c r="M296" s="138" t="s">
        <v>2495</v>
      </c>
      <c r="N296" s="29" t="s">
        <v>2496</v>
      </c>
      <c r="O296" s="138" t="s">
        <v>2503</v>
      </c>
      <c r="P296" s="29" t="s">
        <v>2498</v>
      </c>
      <c r="Q296" s="29">
        <v>1</v>
      </c>
      <c r="R296" s="408">
        <v>20000</v>
      </c>
      <c r="S296" s="454">
        <v>16000</v>
      </c>
      <c r="T296" s="297">
        <v>1</v>
      </c>
      <c r="U296" s="297">
        <v>3</v>
      </c>
      <c r="V296" s="283" t="s">
        <v>369</v>
      </c>
      <c r="W296" s="297">
        <v>33</v>
      </c>
      <c r="X296" s="297">
        <v>14</v>
      </c>
      <c r="Y296" s="29">
        <v>12</v>
      </c>
      <c r="Z296" s="29" t="s">
        <v>1079</v>
      </c>
      <c r="AA296" s="138" t="s">
        <v>2504</v>
      </c>
      <c r="AB296" s="310" t="s">
        <v>1079</v>
      </c>
      <c r="AC296" s="29">
        <v>0</v>
      </c>
      <c r="AD296" s="29">
        <v>4</v>
      </c>
      <c r="AE296" s="299">
        <v>0</v>
      </c>
      <c r="AF296" s="299"/>
    </row>
    <row r="297" spans="1:32" ht="25.5" x14ac:dyDescent="0.2">
      <c r="A297" s="339">
        <v>294</v>
      </c>
      <c r="B297" s="29" t="s">
        <v>1080</v>
      </c>
      <c r="C297" s="29">
        <v>7</v>
      </c>
      <c r="D297" s="29" t="s">
        <v>1017</v>
      </c>
      <c r="E297" s="29" t="s">
        <v>2408</v>
      </c>
      <c r="F297" s="29" t="s">
        <v>2489</v>
      </c>
      <c r="G297" s="133" t="s">
        <v>2490</v>
      </c>
      <c r="H297" s="133" t="s">
        <v>2491</v>
      </c>
      <c r="I297" s="133" t="s">
        <v>2492</v>
      </c>
      <c r="J297" s="138" t="s">
        <v>2500</v>
      </c>
      <c r="K297" s="138" t="s">
        <v>2493</v>
      </c>
      <c r="L297" s="138" t="s">
        <v>2494</v>
      </c>
      <c r="M297" s="138" t="s">
        <v>2495</v>
      </c>
      <c r="N297" s="29" t="s">
        <v>2496</v>
      </c>
      <c r="O297" s="138" t="s">
        <v>2505</v>
      </c>
      <c r="P297" s="29" t="s">
        <v>2506</v>
      </c>
      <c r="Q297" s="29">
        <v>1</v>
      </c>
      <c r="R297" s="408">
        <v>8200</v>
      </c>
      <c r="S297" s="454">
        <v>6560</v>
      </c>
      <c r="T297" s="297">
        <v>1</v>
      </c>
      <c r="U297" s="297">
        <v>1</v>
      </c>
      <c r="V297" s="283" t="s">
        <v>369</v>
      </c>
      <c r="W297" s="297">
        <v>88</v>
      </c>
      <c r="X297" s="297">
        <v>14</v>
      </c>
      <c r="Y297" s="29">
        <v>12</v>
      </c>
      <c r="Z297" s="29" t="s">
        <v>1079</v>
      </c>
      <c r="AA297" s="138" t="s">
        <v>2507</v>
      </c>
      <c r="AB297" s="310" t="s">
        <v>1079</v>
      </c>
      <c r="AC297" s="29">
        <v>0</v>
      </c>
      <c r="AD297" s="29">
        <v>4</v>
      </c>
      <c r="AE297" s="299">
        <v>0</v>
      </c>
      <c r="AF297" s="299"/>
    </row>
    <row r="298" spans="1:32" ht="38.25" x14ac:dyDescent="0.2">
      <c r="A298" s="339">
        <v>295</v>
      </c>
      <c r="B298" s="29" t="s">
        <v>1080</v>
      </c>
      <c r="C298" s="29">
        <v>7</v>
      </c>
      <c r="D298" s="29" t="s">
        <v>1017</v>
      </c>
      <c r="E298" s="29" t="s">
        <v>2408</v>
      </c>
      <c r="F298" s="29" t="s">
        <v>2489</v>
      </c>
      <c r="G298" s="133" t="s">
        <v>2490</v>
      </c>
      <c r="H298" s="133" t="s">
        <v>2491</v>
      </c>
      <c r="I298" s="133" t="s">
        <v>2492</v>
      </c>
      <c r="J298" s="138" t="s">
        <v>2500</v>
      </c>
      <c r="K298" s="138" t="s">
        <v>2493</v>
      </c>
      <c r="L298" s="138" t="s">
        <v>2494</v>
      </c>
      <c r="M298" s="138" t="s">
        <v>2495</v>
      </c>
      <c r="N298" s="29" t="s">
        <v>2496</v>
      </c>
      <c r="O298" s="138" t="s">
        <v>2508</v>
      </c>
      <c r="P298" s="29" t="s">
        <v>2509</v>
      </c>
      <c r="Q298" s="29">
        <v>1</v>
      </c>
      <c r="R298" s="408">
        <v>20000</v>
      </c>
      <c r="S298" s="454">
        <v>16000</v>
      </c>
      <c r="T298" s="297">
        <v>1</v>
      </c>
      <c r="U298" s="297">
        <v>1</v>
      </c>
      <c r="V298" s="283" t="s">
        <v>369</v>
      </c>
      <c r="W298" s="297">
        <v>59</v>
      </c>
      <c r="X298" s="297">
        <v>14</v>
      </c>
      <c r="Y298" s="29">
        <v>12</v>
      </c>
      <c r="Z298" s="29" t="s">
        <v>1079</v>
      </c>
      <c r="AA298" s="138" t="s">
        <v>2510</v>
      </c>
      <c r="AB298" s="29" t="s">
        <v>2511</v>
      </c>
      <c r="AC298" s="29">
        <v>0</v>
      </c>
      <c r="AD298" s="29">
        <v>4</v>
      </c>
      <c r="AE298" s="299">
        <v>0</v>
      </c>
      <c r="AF298" s="299"/>
    </row>
    <row r="299" spans="1:32" ht="25.5" x14ac:dyDescent="0.2">
      <c r="A299" s="339">
        <v>296</v>
      </c>
      <c r="B299" s="29" t="s">
        <v>1080</v>
      </c>
      <c r="C299" s="29">
        <v>7</v>
      </c>
      <c r="D299" s="29" t="s">
        <v>1017</v>
      </c>
      <c r="E299" s="29" t="s">
        <v>2408</v>
      </c>
      <c r="F299" s="29" t="s">
        <v>2489</v>
      </c>
      <c r="G299" s="133" t="s">
        <v>2490</v>
      </c>
      <c r="H299" s="133" t="s">
        <v>2491</v>
      </c>
      <c r="I299" s="133" t="s">
        <v>2492</v>
      </c>
      <c r="J299" s="138" t="s">
        <v>2500</v>
      </c>
      <c r="K299" s="138" t="s">
        <v>2493</v>
      </c>
      <c r="L299" s="138" t="s">
        <v>2494</v>
      </c>
      <c r="M299" s="138" t="s">
        <v>2495</v>
      </c>
      <c r="N299" s="29" t="s">
        <v>2496</v>
      </c>
      <c r="O299" s="138" t="s">
        <v>2512</v>
      </c>
      <c r="P299" s="29" t="s">
        <v>2513</v>
      </c>
      <c r="Q299" s="29">
        <v>1</v>
      </c>
      <c r="R299" s="408">
        <v>35000</v>
      </c>
      <c r="S299" s="454">
        <v>28000</v>
      </c>
      <c r="T299" s="297">
        <v>1</v>
      </c>
      <c r="U299" s="297">
        <v>3</v>
      </c>
      <c r="V299" s="283" t="s">
        <v>369</v>
      </c>
      <c r="W299" s="297">
        <v>105</v>
      </c>
      <c r="X299" s="297">
        <v>14</v>
      </c>
      <c r="Y299" s="29">
        <v>12</v>
      </c>
      <c r="Z299" s="29" t="s">
        <v>1079</v>
      </c>
      <c r="AA299" s="138" t="s">
        <v>2514</v>
      </c>
      <c r="AB299" s="29" t="s">
        <v>1079</v>
      </c>
      <c r="AC299" s="29">
        <v>0</v>
      </c>
      <c r="AD299" s="29">
        <v>4</v>
      </c>
      <c r="AE299" s="299">
        <v>0</v>
      </c>
      <c r="AF299" s="299"/>
    </row>
    <row r="300" spans="1:32" ht="63.75" x14ac:dyDescent="0.2">
      <c r="A300" s="339">
        <v>297</v>
      </c>
      <c r="B300" s="29" t="s">
        <v>1080</v>
      </c>
      <c r="C300" s="29">
        <v>7</v>
      </c>
      <c r="D300" s="29" t="s">
        <v>1017</v>
      </c>
      <c r="E300" s="29" t="s">
        <v>2408</v>
      </c>
      <c r="F300" s="138" t="s">
        <v>2515</v>
      </c>
      <c r="G300" s="133" t="s">
        <v>2516</v>
      </c>
      <c r="H300" s="133" t="s">
        <v>2517</v>
      </c>
      <c r="I300" s="133" t="s">
        <v>2518</v>
      </c>
      <c r="J300" s="138" t="s">
        <v>2519</v>
      </c>
      <c r="K300" s="138" t="s">
        <v>2520</v>
      </c>
      <c r="L300" s="138" t="s">
        <v>2521</v>
      </c>
      <c r="M300" s="138" t="s">
        <v>2522</v>
      </c>
      <c r="N300" s="29" t="s">
        <v>2523</v>
      </c>
      <c r="O300" s="138" t="s">
        <v>2524</v>
      </c>
      <c r="P300" s="29" t="s">
        <v>2523</v>
      </c>
      <c r="Q300" s="29">
        <v>1</v>
      </c>
      <c r="R300" s="408">
        <v>20000</v>
      </c>
      <c r="S300" s="454">
        <v>16000</v>
      </c>
      <c r="T300" s="297">
        <v>1</v>
      </c>
      <c r="U300" s="297">
        <v>1</v>
      </c>
      <c r="V300" s="283" t="s">
        <v>369</v>
      </c>
      <c r="W300" s="297">
        <v>115</v>
      </c>
      <c r="X300" s="297">
        <v>14</v>
      </c>
      <c r="Y300" s="29">
        <v>12</v>
      </c>
      <c r="Z300" s="29" t="s">
        <v>1079</v>
      </c>
      <c r="AA300" s="138" t="s">
        <v>2525</v>
      </c>
      <c r="AB300" s="29" t="s">
        <v>1079</v>
      </c>
      <c r="AC300" s="29">
        <v>0</v>
      </c>
      <c r="AD300" s="29">
        <v>1</v>
      </c>
      <c r="AE300" s="299">
        <v>0</v>
      </c>
      <c r="AF300" s="299"/>
    </row>
    <row r="301" spans="1:32" ht="38.25" x14ac:dyDescent="0.2">
      <c r="A301" s="339">
        <v>298</v>
      </c>
      <c r="B301" s="29" t="s">
        <v>1080</v>
      </c>
      <c r="C301" s="29">
        <v>7</v>
      </c>
      <c r="D301" s="29" t="s">
        <v>1017</v>
      </c>
      <c r="E301" s="29" t="s">
        <v>2408</v>
      </c>
      <c r="F301" s="138" t="s">
        <v>2515</v>
      </c>
      <c r="G301" s="133" t="s">
        <v>2516</v>
      </c>
      <c r="H301" s="133" t="s">
        <v>2517</v>
      </c>
      <c r="I301" s="133" t="s">
        <v>2518</v>
      </c>
      <c r="J301" s="138" t="s">
        <v>2519</v>
      </c>
      <c r="K301" s="138" t="s">
        <v>2520</v>
      </c>
      <c r="L301" s="138" t="s">
        <v>2521</v>
      </c>
      <c r="M301" s="138" t="s">
        <v>2522</v>
      </c>
      <c r="N301" s="29" t="s">
        <v>2523</v>
      </c>
      <c r="O301" s="138" t="s">
        <v>2526</v>
      </c>
      <c r="P301" s="29" t="s">
        <v>2523</v>
      </c>
      <c r="Q301" s="29">
        <v>1</v>
      </c>
      <c r="R301" s="408">
        <v>15000</v>
      </c>
      <c r="S301" s="454">
        <v>12000</v>
      </c>
      <c r="T301" s="297">
        <v>1</v>
      </c>
      <c r="U301" s="297">
        <v>1</v>
      </c>
      <c r="V301" s="283" t="s">
        <v>369</v>
      </c>
      <c r="W301" s="297">
        <v>19</v>
      </c>
      <c r="X301" s="297">
        <v>14</v>
      </c>
      <c r="Y301" s="29">
        <v>12</v>
      </c>
      <c r="Z301" s="29" t="s">
        <v>1079</v>
      </c>
      <c r="AA301" s="343" t="s">
        <v>2527</v>
      </c>
      <c r="AB301" s="29" t="s">
        <v>1079</v>
      </c>
      <c r="AC301" s="29">
        <v>0</v>
      </c>
      <c r="AD301" s="29">
        <v>1</v>
      </c>
      <c r="AE301" s="299">
        <v>0</v>
      </c>
      <c r="AF301" s="299"/>
    </row>
    <row r="302" spans="1:32" ht="25.5" x14ac:dyDescent="0.2">
      <c r="A302" s="339">
        <v>299</v>
      </c>
      <c r="B302" s="29" t="s">
        <v>1080</v>
      </c>
      <c r="C302" s="29">
        <v>7</v>
      </c>
      <c r="D302" s="29" t="s">
        <v>1017</v>
      </c>
      <c r="E302" s="29" t="s">
        <v>2408</v>
      </c>
      <c r="F302" s="138" t="s">
        <v>2528</v>
      </c>
      <c r="G302" s="133" t="s">
        <v>3879</v>
      </c>
      <c r="H302" s="133" t="s">
        <v>2529</v>
      </c>
      <c r="I302" s="133" t="s">
        <v>2530</v>
      </c>
      <c r="J302" s="346" t="s">
        <v>2531</v>
      </c>
      <c r="K302" s="138" t="s">
        <v>2532</v>
      </c>
      <c r="L302" s="138" t="s">
        <v>2533</v>
      </c>
      <c r="M302" s="138" t="s">
        <v>2534</v>
      </c>
      <c r="N302" s="29" t="s">
        <v>2535</v>
      </c>
      <c r="O302" s="138" t="s">
        <v>2536</v>
      </c>
      <c r="P302" s="29" t="s">
        <v>2535</v>
      </c>
      <c r="Q302" s="29">
        <v>1</v>
      </c>
      <c r="R302" s="408">
        <v>20000</v>
      </c>
      <c r="S302" s="454">
        <v>20000</v>
      </c>
      <c r="T302" s="297">
        <v>1</v>
      </c>
      <c r="U302" s="297">
        <v>1</v>
      </c>
      <c r="V302" s="283" t="s">
        <v>369</v>
      </c>
      <c r="W302" s="297">
        <v>8</v>
      </c>
      <c r="X302" s="297">
        <v>14</v>
      </c>
      <c r="Y302" s="29">
        <v>12</v>
      </c>
      <c r="Z302" s="29" t="s">
        <v>1079</v>
      </c>
      <c r="AA302" s="343" t="s">
        <v>2537</v>
      </c>
      <c r="AB302" s="29" t="s">
        <v>1079</v>
      </c>
      <c r="AC302" s="29">
        <v>0</v>
      </c>
      <c r="AD302" s="29">
        <v>0</v>
      </c>
      <c r="AE302" s="299">
        <v>0</v>
      </c>
      <c r="AF302" s="299"/>
    </row>
    <row r="303" spans="1:32" ht="25.5" x14ac:dyDescent="0.2">
      <c r="A303" s="339">
        <v>300</v>
      </c>
      <c r="B303" s="29" t="s">
        <v>1080</v>
      </c>
      <c r="C303" s="29">
        <v>7</v>
      </c>
      <c r="D303" s="29" t="s">
        <v>1017</v>
      </c>
      <c r="E303" s="29" t="s">
        <v>2408</v>
      </c>
      <c r="F303" s="138" t="s">
        <v>2538</v>
      </c>
      <c r="G303" s="133" t="s">
        <v>3879</v>
      </c>
      <c r="H303" s="133" t="s">
        <v>2539</v>
      </c>
      <c r="I303" s="133" t="s">
        <v>2540</v>
      </c>
      <c r="J303" s="138" t="s">
        <v>2541</v>
      </c>
      <c r="K303" s="138" t="s">
        <v>2542</v>
      </c>
      <c r="L303" s="138" t="s">
        <v>2543</v>
      </c>
      <c r="M303" s="138" t="s">
        <v>2544</v>
      </c>
      <c r="N303" s="29" t="s">
        <v>2545</v>
      </c>
      <c r="O303" s="138" t="s">
        <v>2546</v>
      </c>
      <c r="P303" s="29" t="s">
        <v>2547</v>
      </c>
      <c r="Q303" s="29">
        <v>1</v>
      </c>
      <c r="R303" s="408">
        <v>35000</v>
      </c>
      <c r="S303" s="454">
        <v>35000</v>
      </c>
      <c r="T303" s="297">
        <v>1</v>
      </c>
      <c r="U303" s="297">
        <v>1</v>
      </c>
      <c r="V303" s="283" t="s">
        <v>369</v>
      </c>
      <c r="W303" s="297">
        <v>19</v>
      </c>
      <c r="X303" s="297">
        <v>14</v>
      </c>
      <c r="Y303" s="29">
        <v>12</v>
      </c>
      <c r="Z303" s="347" t="s">
        <v>1079</v>
      </c>
      <c r="AA303" s="343" t="s">
        <v>2548</v>
      </c>
      <c r="AB303" s="29" t="s">
        <v>1079</v>
      </c>
      <c r="AC303" s="29">
        <v>0</v>
      </c>
      <c r="AD303" s="29">
        <v>0</v>
      </c>
      <c r="AE303" s="299">
        <v>0</v>
      </c>
      <c r="AF303" s="299"/>
    </row>
    <row r="304" spans="1:32" ht="25.5" x14ac:dyDescent="0.2">
      <c r="A304" s="339">
        <v>301</v>
      </c>
      <c r="B304" s="29" t="s">
        <v>1080</v>
      </c>
      <c r="C304" s="29">
        <v>7</v>
      </c>
      <c r="D304" s="29" t="s">
        <v>1017</v>
      </c>
      <c r="E304" s="29" t="s">
        <v>2408</v>
      </c>
      <c r="F304" s="343" t="s">
        <v>2549</v>
      </c>
      <c r="G304" s="133" t="s">
        <v>2550</v>
      </c>
      <c r="H304" s="133" t="s">
        <v>2551</v>
      </c>
      <c r="I304" s="133" t="s">
        <v>2552</v>
      </c>
      <c r="J304" s="348" t="s">
        <v>2553</v>
      </c>
      <c r="K304" s="138" t="s">
        <v>2554</v>
      </c>
      <c r="L304" s="138" t="s">
        <v>2555</v>
      </c>
      <c r="M304" s="138" t="s">
        <v>2473</v>
      </c>
      <c r="N304" s="29" t="s">
        <v>2556</v>
      </c>
      <c r="O304" s="138" t="s">
        <v>2557</v>
      </c>
      <c r="P304" s="29" t="s">
        <v>2556</v>
      </c>
      <c r="Q304" s="29">
        <v>1</v>
      </c>
      <c r="R304" s="408">
        <v>10000</v>
      </c>
      <c r="S304" s="454">
        <v>8000</v>
      </c>
      <c r="T304" s="297">
        <v>1</v>
      </c>
      <c r="U304" s="297">
        <v>1</v>
      </c>
      <c r="V304" s="283" t="s">
        <v>369</v>
      </c>
      <c r="W304" s="297">
        <v>19</v>
      </c>
      <c r="X304" s="297">
        <v>14</v>
      </c>
      <c r="Y304" s="29">
        <v>12</v>
      </c>
      <c r="Z304" s="29" t="s">
        <v>1079</v>
      </c>
      <c r="AA304" s="138" t="s">
        <v>2558</v>
      </c>
      <c r="AB304" s="29" t="s">
        <v>1079</v>
      </c>
      <c r="AC304" s="29">
        <v>0</v>
      </c>
      <c r="AD304" s="29">
        <v>0</v>
      </c>
      <c r="AE304" s="299">
        <v>0</v>
      </c>
      <c r="AF304" s="299"/>
    </row>
    <row r="305" spans="1:32" ht="25.5" x14ac:dyDescent="0.2">
      <c r="A305" s="339">
        <v>302</v>
      </c>
      <c r="B305" s="29" t="s">
        <v>1080</v>
      </c>
      <c r="C305" s="29">
        <v>7</v>
      </c>
      <c r="D305" s="29" t="s">
        <v>1017</v>
      </c>
      <c r="E305" s="29" t="s">
        <v>2408</v>
      </c>
      <c r="F305" s="138" t="s">
        <v>2559</v>
      </c>
      <c r="G305" s="133" t="s">
        <v>2560</v>
      </c>
      <c r="H305" s="133" t="s">
        <v>2561</v>
      </c>
      <c r="I305" s="133" t="s">
        <v>2562</v>
      </c>
      <c r="J305" s="138" t="s">
        <v>2563</v>
      </c>
      <c r="K305" s="138" t="s">
        <v>2564</v>
      </c>
      <c r="L305" s="138" t="s">
        <v>2565</v>
      </c>
      <c r="M305" s="138" t="s">
        <v>2473</v>
      </c>
      <c r="N305" s="29" t="s">
        <v>2566</v>
      </c>
      <c r="O305" s="343" t="s">
        <v>2567</v>
      </c>
      <c r="P305" s="29" t="s">
        <v>2566</v>
      </c>
      <c r="Q305" s="29">
        <v>1</v>
      </c>
      <c r="R305" s="408">
        <v>4000</v>
      </c>
      <c r="S305" s="454">
        <v>3000</v>
      </c>
      <c r="T305" s="297">
        <v>1</v>
      </c>
      <c r="U305" s="297">
        <v>1</v>
      </c>
      <c r="V305" s="283" t="s">
        <v>369</v>
      </c>
      <c r="W305" s="297">
        <v>19</v>
      </c>
      <c r="X305" s="297">
        <v>14</v>
      </c>
      <c r="Y305" s="29">
        <v>12</v>
      </c>
      <c r="Z305" s="29" t="s">
        <v>1078</v>
      </c>
      <c r="AA305" s="343" t="s">
        <v>2568</v>
      </c>
      <c r="AB305" s="29" t="s">
        <v>1079</v>
      </c>
      <c r="AC305" s="29">
        <v>0</v>
      </c>
      <c r="AD305" s="29">
        <v>0</v>
      </c>
      <c r="AE305" s="299">
        <v>0</v>
      </c>
      <c r="AF305" s="299"/>
    </row>
    <row r="306" spans="1:32" ht="25.5" x14ac:dyDescent="0.2">
      <c r="A306" s="339">
        <v>303</v>
      </c>
      <c r="B306" s="29" t="s">
        <v>1080</v>
      </c>
      <c r="C306" s="29">
        <v>7</v>
      </c>
      <c r="D306" s="310" t="s">
        <v>100</v>
      </c>
      <c r="E306" s="138" t="s">
        <v>2569</v>
      </c>
      <c r="F306" s="138" t="s">
        <v>2570</v>
      </c>
      <c r="G306" s="341" t="s">
        <v>2571</v>
      </c>
      <c r="H306" s="341" t="s">
        <v>2572</v>
      </c>
      <c r="I306" s="341" t="s">
        <v>2573</v>
      </c>
      <c r="J306" s="138" t="s">
        <v>2574</v>
      </c>
      <c r="K306" s="138" t="s">
        <v>2575</v>
      </c>
      <c r="L306" s="138" t="s">
        <v>2576</v>
      </c>
      <c r="M306" s="138" t="s">
        <v>2473</v>
      </c>
      <c r="N306" s="138" t="s">
        <v>2577</v>
      </c>
      <c r="O306" s="138" t="s">
        <v>2578</v>
      </c>
      <c r="P306" s="138" t="s">
        <v>2577</v>
      </c>
      <c r="Q306" s="138">
        <v>1</v>
      </c>
      <c r="R306" s="408">
        <v>5000</v>
      </c>
      <c r="S306" s="454">
        <v>5000</v>
      </c>
      <c r="T306" s="297">
        <v>1</v>
      </c>
      <c r="U306" s="297">
        <v>1</v>
      </c>
      <c r="V306" s="283" t="s">
        <v>369</v>
      </c>
      <c r="W306" s="297">
        <v>59</v>
      </c>
      <c r="X306" s="297">
        <v>14</v>
      </c>
      <c r="Y306" s="29">
        <v>12</v>
      </c>
      <c r="Z306" s="29" t="s">
        <v>1079</v>
      </c>
      <c r="AA306" s="138" t="s">
        <v>2579</v>
      </c>
      <c r="AB306" s="29" t="s">
        <v>2511</v>
      </c>
      <c r="AC306" s="29">
        <v>0</v>
      </c>
      <c r="AD306" s="29">
        <v>0</v>
      </c>
      <c r="AE306" s="299">
        <v>0</v>
      </c>
      <c r="AF306" s="299"/>
    </row>
    <row r="307" spans="1:32" ht="25.5" x14ac:dyDescent="0.2">
      <c r="A307" s="339">
        <v>304</v>
      </c>
      <c r="B307" s="29" t="s">
        <v>1080</v>
      </c>
      <c r="C307" s="29">
        <v>7</v>
      </c>
      <c r="D307" s="29" t="s">
        <v>1017</v>
      </c>
      <c r="E307" s="29" t="s">
        <v>2408</v>
      </c>
      <c r="F307" s="343" t="s">
        <v>2580</v>
      </c>
      <c r="G307" s="133" t="s">
        <v>2581</v>
      </c>
      <c r="H307" s="133" t="s">
        <v>2582</v>
      </c>
      <c r="I307" s="133" t="s">
        <v>2583</v>
      </c>
      <c r="J307" s="138" t="s">
        <v>2584</v>
      </c>
      <c r="K307" s="343" t="s">
        <v>2585</v>
      </c>
      <c r="L307" s="343" t="s">
        <v>2586</v>
      </c>
      <c r="M307" s="138" t="s">
        <v>2587</v>
      </c>
      <c r="N307" s="29" t="s">
        <v>2588</v>
      </c>
      <c r="O307" s="29" t="e">
        <f>'[2]JP 2022 rebalans'!C483</f>
        <v>#REF!</v>
      </c>
      <c r="P307" s="29" t="s">
        <v>2589</v>
      </c>
      <c r="Q307" s="29">
        <v>1</v>
      </c>
      <c r="R307" s="408">
        <v>20000</v>
      </c>
      <c r="S307" s="454">
        <v>20000</v>
      </c>
      <c r="T307" s="297">
        <v>1</v>
      </c>
      <c r="U307" s="297">
        <v>1</v>
      </c>
      <c r="V307" s="283" t="s">
        <v>386</v>
      </c>
      <c r="W307" s="297">
        <v>19</v>
      </c>
      <c r="X307" s="297">
        <v>14</v>
      </c>
      <c r="Y307" s="29">
        <v>12</v>
      </c>
      <c r="Z307" s="29" t="s">
        <v>1079</v>
      </c>
      <c r="AA307" s="138" t="s">
        <v>2590</v>
      </c>
      <c r="AB307" s="29" t="s">
        <v>1079</v>
      </c>
      <c r="AC307" s="29">
        <v>0</v>
      </c>
      <c r="AD307" s="29">
        <v>5</v>
      </c>
      <c r="AE307" s="299">
        <v>0</v>
      </c>
      <c r="AF307" s="299"/>
    </row>
    <row r="308" spans="1:32" ht="25.5" x14ac:dyDescent="0.2">
      <c r="A308" s="339">
        <v>305</v>
      </c>
      <c r="B308" s="29" t="s">
        <v>1080</v>
      </c>
      <c r="C308" s="29">
        <v>7</v>
      </c>
      <c r="D308" s="29" t="s">
        <v>1017</v>
      </c>
      <c r="E308" s="29" t="s">
        <v>2408</v>
      </c>
      <c r="F308" s="343" t="s">
        <v>2580</v>
      </c>
      <c r="G308" s="133" t="s">
        <v>2581</v>
      </c>
      <c r="H308" s="133" t="s">
        <v>2582</v>
      </c>
      <c r="I308" s="133" t="s">
        <v>2583</v>
      </c>
      <c r="J308" s="138" t="s">
        <v>2584</v>
      </c>
      <c r="K308" s="138" t="s">
        <v>2585</v>
      </c>
      <c r="L308" s="138" t="s">
        <v>2586</v>
      </c>
      <c r="M308" s="138" t="s">
        <v>2587</v>
      </c>
      <c r="N308" s="29" t="s">
        <v>2588</v>
      </c>
      <c r="O308" s="29" t="e">
        <f>'[2]JP 2022 rebalans'!C484</f>
        <v>#REF!</v>
      </c>
      <c r="P308" s="29" t="s">
        <v>2589</v>
      </c>
      <c r="Q308" s="29">
        <v>1</v>
      </c>
      <c r="R308" s="408">
        <v>36000</v>
      </c>
      <c r="S308" s="454">
        <v>36000</v>
      </c>
      <c r="T308" s="297">
        <v>1</v>
      </c>
      <c r="U308" s="297">
        <v>1</v>
      </c>
      <c r="V308" s="283" t="s">
        <v>386</v>
      </c>
      <c r="W308" s="297">
        <v>19</v>
      </c>
      <c r="X308" s="297">
        <v>14</v>
      </c>
      <c r="Y308" s="29">
        <v>12</v>
      </c>
      <c r="Z308" s="29" t="s">
        <v>1079</v>
      </c>
      <c r="AA308" s="349" t="s">
        <v>2591</v>
      </c>
      <c r="AB308" s="29" t="s">
        <v>1079</v>
      </c>
      <c r="AC308" s="29">
        <v>0</v>
      </c>
      <c r="AD308" s="29">
        <v>5</v>
      </c>
      <c r="AE308" s="299">
        <v>0</v>
      </c>
      <c r="AF308" s="299"/>
    </row>
    <row r="309" spans="1:32" ht="38.25" x14ac:dyDescent="0.2">
      <c r="A309" s="339">
        <v>306</v>
      </c>
      <c r="B309" s="29" t="s">
        <v>1080</v>
      </c>
      <c r="C309" s="29">
        <v>7</v>
      </c>
      <c r="D309" s="29" t="s">
        <v>1017</v>
      </c>
      <c r="E309" s="29" t="s">
        <v>2408</v>
      </c>
      <c r="F309" s="138" t="s">
        <v>2592</v>
      </c>
      <c r="G309" s="133" t="s">
        <v>2593</v>
      </c>
      <c r="H309" s="133" t="s">
        <v>2594</v>
      </c>
      <c r="I309" s="133" t="s">
        <v>2595</v>
      </c>
      <c r="J309" s="138" t="s">
        <v>2596</v>
      </c>
      <c r="K309" s="138" t="s">
        <v>2597</v>
      </c>
      <c r="L309" s="138" t="s">
        <v>2598</v>
      </c>
      <c r="M309" s="138" t="s">
        <v>2599</v>
      </c>
      <c r="N309" s="29" t="s">
        <v>2600</v>
      </c>
      <c r="O309" s="138" t="s">
        <v>2601</v>
      </c>
      <c r="P309" s="29" t="s">
        <v>2602</v>
      </c>
      <c r="Q309" s="29">
        <v>1</v>
      </c>
      <c r="R309" s="408">
        <v>13000</v>
      </c>
      <c r="S309" s="454">
        <v>10400</v>
      </c>
      <c r="T309" s="297">
        <v>1</v>
      </c>
      <c r="U309" s="297">
        <v>1</v>
      </c>
      <c r="V309" s="283" t="s">
        <v>386</v>
      </c>
      <c r="W309" s="297">
        <v>19</v>
      </c>
      <c r="X309" s="297">
        <v>14</v>
      </c>
      <c r="Y309" s="29">
        <v>12</v>
      </c>
      <c r="Z309" s="29" t="s">
        <v>1079</v>
      </c>
      <c r="AA309" s="347" t="s">
        <v>2603</v>
      </c>
      <c r="AB309" s="29" t="s">
        <v>1079</v>
      </c>
      <c r="AC309" s="29">
        <v>0</v>
      </c>
      <c r="AD309" s="29">
        <v>1</v>
      </c>
      <c r="AE309" s="299">
        <v>0</v>
      </c>
      <c r="AF309" s="299"/>
    </row>
    <row r="310" spans="1:32" ht="38.25" x14ac:dyDescent="0.2">
      <c r="A310" s="339">
        <v>307</v>
      </c>
      <c r="B310" s="29" t="s">
        <v>1080</v>
      </c>
      <c r="C310" s="29">
        <v>7</v>
      </c>
      <c r="D310" s="29" t="s">
        <v>1017</v>
      </c>
      <c r="E310" s="29" t="s">
        <v>2408</v>
      </c>
      <c r="F310" s="138" t="s">
        <v>2604</v>
      </c>
      <c r="G310" s="133" t="s">
        <v>2605</v>
      </c>
      <c r="H310" s="133" t="s">
        <v>2606</v>
      </c>
      <c r="I310" s="133" t="s">
        <v>2607</v>
      </c>
      <c r="J310" s="138" t="s">
        <v>2608</v>
      </c>
      <c r="K310" s="138" t="s">
        <v>2609</v>
      </c>
      <c r="L310" s="138" t="s">
        <v>2610</v>
      </c>
      <c r="M310" s="138" t="s">
        <v>2611</v>
      </c>
      <c r="N310" s="29" t="s">
        <v>2612</v>
      </c>
      <c r="O310" s="138" t="s">
        <v>2613</v>
      </c>
      <c r="P310" s="29" t="s">
        <v>2612</v>
      </c>
      <c r="Q310" s="29">
        <v>1</v>
      </c>
      <c r="R310" s="408">
        <v>8000</v>
      </c>
      <c r="S310" s="454">
        <v>6500</v>
      </c>
      <c r="T310" s="297">
        <v>1</v>
      </c>
      <c r="U310" s="297">
        <v>1</v>
      </c>
      <c r="V310" s="283" t="s">
        <v>386</v>
      </c>
      <c r="W310" s="297">
        <v>19</v>
      </c>
      <c r="X310" s="297">
        <v>14</v>
      </c>
      <c r="Y310" s="29">
        <v>12</v>
      </c>
      <c r="Z310" s="29" t="s">
        <v>1079</v>
      </c>
      <c r="AA310" s="138" t="s">
        <v>2614</v>
      </c>
      <c r="AB310" s="29" t="s">
        <v>1079</v>
      </c>
      <c r="AC310" s="29">
        <v>0</v>
      </c>
      <c r="AD310" s="29">
        <v>0</v>
      </c>
      <c r="AE310" s="299">
        <v>0</v>
      </c>
      <c r="AF310" s="299"/>
    </row>
    <row r="311" spans="1:32" ht="25.5" x14ac:dyDescent="0.2">
      <c r="A311" s="339">
        <v>308</v>
      </c>
      <c r="B311" s="29" t="s">
        <v>1080</v>
      </c>
      <c r="C311" s="29">
        <v>7</v>
      </c>
      <c r="D311" s="29" t="s">
        <v>1017</v>
      </c>
      <c r="E311" s="29" t="s">
        <v>2408</v>
      </c>
      <c r="F311" s="350" t="s">
        <v>2615</v>
      </c>
      <c r="G311" s="133" t="s">
        <v>2616</v>
      </c>
      <c r="H311" s="133" t="s">
        <v>2617</v>
      </c>
      <c r="I311" s="133" t="s">
        <v>2618</v>
      </c>
      <c r="J311" s="138" t="s">
        <v>2619</v>
      </c>
      <c r="K311" s="138" t="s">
        <v>2620</v>
      </c>
      <c r="L311" s="138" t="s">
        <v>2621</v>
      </c>
      <c r="M311" s="138" t="s">
        <v>2622</v>
      </c>
      <c r="N311" s="29" t="s">
        <v>2623</v>
      </c>
      <c r="O311" s="138" t="s">
        <v>2624</v>
      </c>
      <c r="P311" s="29" t="s">
        <v>2625</v>
      </c>
      <c r="Q311" s="29">
        <v>1</v>
      </c>
      <c r="R311" s="408">
        <v>17000</v>
      </c>
      <c r="S311" s="454">
        <v>13600</v>
      </c>
      <c r="T311" s="297">
        <v>1</v>
      </c>
      <c r="U311" s="297">
        <v>1</v>
      </c>
      <c r="V311" s="283" t="s">
        <v>386</v>
      </c>
      <c r="W311" s="297">
        <v>19</v>
      </c>
      <c r="X311" s="297">
        <v>14</v>
      </c>
      <c r="Y311" s="29">
        <v>12</v>
      </c>
      <c r="Z311" s="29" t="s">
        <v>1079</v>
      </c>
      <c r="AA311" s="138" t="s">
        <v>2626</v>
      </c>
      <c r="AB311" s="29" t="s">
        <v>1079</v>
      </c>
      <c r="AC311" s="29">
        <v>0</v>
      </c>
      <c r="AD311" s="29">
        <v>10</v>
      </c>
      <c r="AE311" s="299">
        <v>0</v>
      </c>
      <c r="AF311" s="299"/>
    </row>
    <row r="312" spans="1:32" ht="25.5" x14ac:dyDescent="0.2">
      <c r="A312" s="339">
        <v>309</v>
      </c>
      <c r="B312" s="29" t="s">
        <v>1080</v>
      </c>
      <c r="C312" s="29">
        <v>7</v>
      </c>
      <c r="D312" s="29" t="s">
        <v>1017</v>
      </c>
      <c r="E312" s="29" t="s">
        <v>2408</v>
      </c>
      <c r="F312" s="350" t="s">
        <v>2615</v>
      </c>
      <c r="G312" s="133" t="s">
        <v>2616</v>
      </c>
      <c r="H312" s="133" t="s">
        <v>2617</v>
      </c>
      <c r="I312" s="133" t="s">
        <v>2618</v>
      </c>
      <c r="J312" s="138" t="s">
        <v>2619</v>
      </c>
      <c r="K312" s="138" t="s">
        <v>2620</v>
      </c>
      <c r="L312" s="138" t="s">
        <v>2621</v>
      </c>
      <c r="M312" s="138" t="s">
        <v>2622</v>
      </c>
      <c r="N312" s="29" t="s">
        <v>2623</v>
      </c>
      <c r="O312" s="138" t="s">
        <v>2627</v>
      </c>
      <c r="P312" s="29" t="s">
        <v>2628</v>
      </c>
      <c r="Q312" s="29">
        <v>1</v>
      </c>
      <c r="R312" s="408">
        <v>17000</v>
      </c>
      <c r="S312" s="454">
        <v>13600</v>
      </c>
      <c r="T312" s="297">
        <v>1</v>
      </c>
      <c r="U312" s="297">
        <v>1</v>
      </c>
      <c r="V312" s="283" t="s">
        <v>386</v>
      </c>
      <c r="W312" s="297">
        <v>77</v>
      </c>
      <c r="X312" s="297">
        <v>14</v>
      </c>
      <c r="Y312" s="29">
        <v>12</v>
      </c>
      <c r="Z312" s="29" t="s">
        <v>1079</v>
      </c>
      <c r="AA312" s="138" t="s">
        <v>2629</v>
      </c>
      <c r="AB312" s="29" t="s">
        <v>2511</v>
      </c>
      <c r="AC312" s="29">
        <v>0</v>
      </c>
      <c r="AD312" s="29">
        <v>10</v>
      </c>
      <c r="AE312" s="299">
        <v>0</v>
      </c>
      <c r="AF312" s="299"/>
    </row>
    <row r="313" spans="1:32" ht="38.25" x14ac:dyDescent="0.2">
      <c r="A313" s="339">
        <v>310</v>
      </c>
      <c r="B313" s="29" t="s">
        <v>1080</v>
      </c>
      <c r="C313" s="29">
        <v>7</v>
      </c>
      <c r="D313" s="29" t="s">
        <v>1017</v>
      </c>
      <c r="E313" s="29" t="s">
        <v>2408</v>
      </c>
      <c r="F313" s="138" t="s">
        <v>2630</v>
      </c>
      <c r="G313" s="133" t="s">
        <v>2450</v>
      </c>
      <c r="H313" s="133" t="s">
        <v>2451</v>
      </c>
      <c r="I313" s="133" t="s">
        <v>2452</v>
      </c>
      <c r="J313" s="138" t="s">
        <v>2631</v>
      </c>
      <c r="K313" s="138" t="s">
        <v>2454</v>
      </c>
      <c r="L313" s="138" t="s">
        <v>2632</v>
      </c>
      <c r="M313" s="138" t="s">
        <v>2633</v>
      </c>
      <c r="N313" s="29" t="s">
        <v>2634</v>
      </c>
      <c r="O313" s="138" t="s">
        <v>2635</v>
      </c>
      <c r="P313" s="29" t="s">
        <v>2634</v>
      </c>
      <c r="Q313" s="29">
        <v>1</v>
      </c>
      <c r="R313" s="408">
        <v>17000</v>
      </c>
      <c r="S313" s="454">
        <v>17000</v>
      </c>
      <c r="T313" s="297">
        <v>1</v>
      </c>
      <c r="U313" s="297">
        <v>1</v>
      </c>
      <c r="V313" s="283" t="s">
        <v>386</v>
      </c>
      <c r="W313" s="297">
        <v>19</v>
      </c>
      <c r="X313" s="297">
        <v>14</v>
      </c>
      <c r="Y313" s="29">
        <v>12</v>
      </c>
      <c r="Z313" s="29" t="s">
        <v>1079</v>
      </c>
      <c r="AA313" s="138" t="s">
        <v>2636</v>
      </c>
      <c r="AB313" s="29" t="s">
        <v>1079</v>
      </c>
      <c r="AC313" s="29">
        <v>0</v>
      </c>
      <c r="AD313" s="29">
        <v>0</v>
      </c>
      <c r="AE313" s="299">
        <v>0</v>
      </c>
      <c r="AF313" s="299"/>
    </row>
    <row r="314" spans="1:32" ht="38.25" x14ac:dyDescent="0.2">
      <c r="A314" s="339">
        <v>311</v>
      </c>
      <c r="B314" s="29" t="s">
        <v>1080</v>
      </c>
      <c r="C314" s="29">
        <v>7</v>
      </c>
      <c r="D314" s="29" t="s">
        <v>1017</v>
      </c>
      <c r="E314" s="29" t="s">
        <v>2408</v>
      </c>
      <c r="F314" s="138" t="s">
        <v>2637</v>
      </c>
      <c r="G314" s="133" t="s">
        <v>2638</v>
      </c>
      <c r="H314" s="133" t="s">
        <v>2639</v>
      </c>
      <c r="I314" s="133" t="s">
        <v>2640</v>
      </c>
      <c r="J314" s="138" t="s">
        <v>2641</v>
      </c>
      <c r="K314" s="138" t="s">
        <v>2642</v>
      </c>
      <c r="L314" s="138" t="s">
        <v>2643</v>
      </c>
      <c r="M314" s="138" t="s">
        <v>2473</v>
      </c>
      <c r="N314" s="29" t="s">
        <v>2644</v>
      </c>
      <c r="O314" s="138" t="s">
        <v>2645</v>
      </c>
      <c r="P314" s="29" t="s">
        <v>2644</v>
      </c>
      <c r="Q314" s="29">
        <v>1</v>
      </c>
      <c r="R314" s="408">
        <v>18000</v>
      </c>
      <c r="S314" s="454">
        <v>18000</v>
      </c>
      <c r="T314" s="297">
        <v>1</v>
      </c>
      <c r="U314" s="297">
        <v>1</v>
      </c>
      <c r="V314" s="283" t="s">
        <v>386</v>
      </c>
      <c r="W314" s="297">
        <v>19</v>
      </c>
      <c r="X314" s="297">
        <v>14</v>
      </c>
      <c r="Y314" s="29">
        <v>12</v>
      </c>
      <c r="Z314" s="29" t="s">
        <v>1079</v>
      </c>
      <c r="AA314" s="138" t="s">
        <v>2646</v>
      </c>
      <c r="AB314" s="29" t="s">
        <v>1079</v>
      </c>
      <c r="AC314" s="29">
        <v>0</v>
      </c>
      <c r="AD314" s="29">
        <v>0</v>
      </c>
      <c r="AE314" s="299">
        <v>0</v>
      </c>
      <c r="AF314" s="299"/>
    </row>
    <row r="315" spans="1:32" ht="25.5" x14ac:dyDescent="0.2">
      <c r="A315" s="339">
        <v>312</v>
      </c>
      <c r="B315" s="29" t="s">
        <v>1080</v>
      </c>
      <c r="C315" s="29">
        <v>7</v>
      </c>
      <c r="D315" s="29" t="s">
        <v>1017</v>
      </c>
      <c r="E315" s="29" t="s">
        <v>2408</v>
      </c>
      <c r="F315" s="138" t="s">
        <v>2647</v>
      </c>
      <c r="G315" s="133" t="s">
        <v>2648</v>
      </c>
      <c r="H315" s="133" t="s">
        <v>2649</v>
      </c>
      <c r="I315" s="133" t="s">
        <v>2650</v>
      </c>
      <c r="J315" s="138" t="s">
        <v>2651</v>
      </c>
      <c r="K315" s="138" t="s">
        <v>2652</v>
      </c>
      <c r="L315" s="138" t="s">
        <v>2653</v>
      </c>
      <c r="M315" s="138" t="s">
        <v>2473</v>
      </c>
      <c r="N315" s="29" t="s">
        <v>2654</v>
      </c>
      <c r="O315" s="138" t="s">
        <v>2655</v>
      </c>
      <c r="P315" s="29" t="s">
        <v>2654</v>
      </c>
      <c r="Q315" s="29">
        <v>1</v>
      </c>
      <c r="R315" s="408">
        <v>21000</v>
      </c>
      <c r="S315" s="454">
        <v>16800</v>
      </c>
      <c r="T315" s="297">
        <v>1</v>
      </c>
      <c r="U315" s="297">
        <v>1</v>
      </c>
      <c r="V315" s="283" t="s">
        <v>386</v>
      </c>
      <c r="W315" s="297">
        <v>19</v>
      </c>
      <c r="X315" s="297">
        <v>14</v>
      </c>
      <c r="Y315" s="29">
        <v>12</v>
      </c>
      <c r="Z315" s="29" t="s">
        <v>1079</v>
      </c>
      <c r="AA315" s="138" t="s">
        <v>2656</v>
      </c>
      <c r="AB315" s="29" t="s">
        <v>1079</v>
      </c>
      <c r="AC315" s="29">
        <v>0</v>
      </c>
      <c r="AD315" s="29">
        <v>5</v>
      </c>
      <c r="AE315" s="299">
        <v>0</v>
      </c>
      <c r="AF315" s="299"/>
    </row>
    <row r="316" spans="1:32" ht="25.5" x14ac:dyDescent="0.2">
      <c r="A316" s="339">
        <v>313</v>
      </c>
      <c r="B316" s="29" t="s">
        <v>1080</v>
      </c>
      <c r="C316" s="29">
        <v>7</v>
      </c>
      <c r="D316" s="29" t="s">
        <v>1017</v>
      </c>
      <c r="E316" s="29" t="s">
        <v>2408</v>
      </c>
      <c r="F316" s="138" t="s">
        <v>2657</v>
      </c>
      <c r="G316" s="133" t="s">
        <v>1232</v>
      </c>
      <c r="H316" s="133" t="s">
        <v>1231</v>
      </c>
      <c r="I316" s="133" t="s">
        <v>1233</v>
      </c>
      <c r="J316" s="138" t="s">
        <v>2355</v>
      </c>
      <c r="K316" s="138" t="s">
        <v>2658</v>
      </c>
      <c r="L316" s="138" t="s">
        <v>2659</v>
      </c>
      <c r="M316" s="138" t="s">
        <v>2660</v>
      </c>
      <c r="N316" s="29" t="s">
        <v>1235</v>
      </c>
      <c r="O316" s="138" t="s">
        <v>2661</v>
      </c>
      <c r="P316" s="29" t="s">
        <v>1339</v>
      </c>
      <c r="Q316" s="29">
        <v>1</v>
      </c>
      <c r="R316" s="408">
        <v>9000</v>
      </c>
      <c r="S316" s="454">
        <v>7200</v>
      </c>
      <c r="T316" s="297">
        <v>1</v>
      </c>
      <c r="U316" s="297">
        <v>1</v>
      </c>
      <c r="V316" s="283" t="s">
        <v>386</v>
      </c>
      <c r="W316" s="297">
        <v>19</v>
      </c>
      <c r="X316" s="297">
        <v>14</v>
      </c>
      <c r="Y316" s="29">
        <v>12</v>
      </c>
      <c r="Z316" s="29" t="s">
        <v>1079</v>
      </c>
      <c r="AA316" s="138" t="s">
        <v>2662</v>
      </c>
      <c r="AB316" s="29" t="s">
        <v>1079</v>
      </c>
      <c r="AC316" s="29">
        <v>0</v>
      </c>
      <c r="AD316" s="29">
        <v>0</v>
      </c>
      <c r="AE316" s="299">
        <v>0</v>
      </c>
      <c r="AF316" s="299"/>
    </row>
    <row r="317" spans="1:32" ht="25.5" x14ac:dyDescent="0.2">
      <c r="A317" s="339">
        <v>314</v>
      </c>
      <c r="B317" s="29" t="s">
        <v>1080</v>
      </c>
      <c r="C317" s="29">
        <v>7</v>
      </c>
      <c r="D317" s="29" t="s">
        <v>1017</v>
      </c>
      <c r="E317" s="29" t="s">
        <v>2408</v>
      </c>
      <c r="F317" s="138" t="s">
        <v>2663</v>
      </c>
      <c r="G317" s="133" t="s">
        <v>2664</v>
      </c>
      <c r="H317" s="133" t="s">
        <v>2665</v>
      </c>
      <c r="I317" s="133" t="s">
        <v>2666</v>
      </c>
      <c r="J317" s="138" t="s">
        <v>2667</v>
      </c>
      <c r="K317" s="351" t="s">
        <v>2668</v>
      </c>
      <c r="L317" s="138" t="s">
        <v>2669</v>
      </c>
      <c r="M317" s="138" t="s">
        <v>2670</v>
      </c>
      <c r="N317" s="29" t="s">
        <v>2671</v>
      </c>
      <c r="O317" s="138" t="s">
        <v>2672</v>
      </c>
      <c r="P317" s="29" t="s">
        <v>2673</v>
      </c>
      <c r="Q317" s="29">
        <v>1</v>
      </c>
      <c r="R317" s="408">
        <v>15000</v>
      </c>
      <c r="S317" s="454">
        <v>15000</v>
      </c>
      <c r="T317" s="297">
        <v>1</v>
      </c>
      <c r="U317" s="297">
        <v>1</v>
      </c>
      <c r="V317" s="283" t="s">
        <v>386</v>
      </c>
      <c r="W317" s="297">
        <v>19</v>
      </c>
      <c r="X317" s="297">
        <v>14</v>
      </c>
      <c r="Y317" s="29">
        <v>12</v>
      </c>
      <c r="Z317" s="29" t="s">
        <v>1079</v>
      </c>
      <c r="AA317" s="138" t="s">
        <v>2674</v>
      </c>
      <c r="AB317" s="29" t="s">
        <v>2511</v>
      </c>
      <c r="AC317" s="29">
        <v>0</v>
      </c>
      <c r="AD317" s="29">
        <v>5</v>
      </c>
      <c r="AE317" s="299">
        <v>0</v>
      </c>
      <c r="AF317" s="299"/>
    </row>
    <row r="318" spans="1:32" ht="25.5" x14ac:dyDescent="0.2">
      <c r="A318" s="339">
        <v>315</v>
      </c>
      <c r="B318" s="29" t="s">
        <v>1080</v>
      </c>
      <c r="C318" s="29">
        <v>7</v>
      </c>
      <c r="D318" s="29" t="s">
        <v>1017</v>
      </c>
      <c r="E318" s="29" t="s">
        <v>2408</v>
      </c>
      <c r="F318" s="138" t="s">
        <v>2675</v>
      </c>
      <c r="G318" s="133" t="s">
        <v>3879</v>
      </c>
      <c r="H318" s="133" t="s">
        <v>2676</v>
      </c>
      <c r="I318" s="133" t="s">
        <v>2677</v>
      </c>
      <c r="J318" s="138" t="s">
        <v>2678</v>
      </c>
      <c r="K318" s="138" t="s">
        <v>2679</v>
      </c>
      <c r="L318" s="138" t="s">
        <v>2680</v>
      </c>
      <c r="M318" s="138" t="s">
        <v>2681</v>
      </c>
      <c r="N318" s="29" t="s">
        <v>2682</v>
      </c>
      <c r="O318" s="138" t="s">
        <v>2683</v>
      </c>
      <c r="P318" s="29" t="s">
        <v>2682</v>
      </c>
      <c r="Q318" s="29">
        <v>1</v>
      </c>
      <c r="R318" s="408">
        <v>9000</v>
      </c>
      <c r="S318" s="454">
        <v>7200</v>
      </c>
      <c r="T318" s="297">
        <v>1</v>
      </c>
      <c r="U318" s="297">
        <v>1</v>
      </c>
      <c r="V318" s="283" t="s">
        <v>386</v>
      </c>
      <c r="W318" s="297">
        <v>19</v>
      </c>
      <c r="X318" s="297">
        <v>14</v>
      </c>
      <c r="Y318" s="29">
        <v>12</v>
      </c>
      <c r="Z318" s="29" t="s">
        <v>1079</v>
      </c>
      <c r="AA318" s="138" t="s">
        <v>2684</v>
      </c>
      <c r="AB318" s="29" t="s">
        <v>1079</v>
      </c>
      <c r="AC318" s="29">
        <v>0</v>
      </c>
      <c r="AD318" s="29">
        <v>1</v>
      </c>
      <c r="AE318" s="299">
        <v>0</v>
      </c>
      <c r="AF318" s="299"/>
    </row>
    <row r="319" spans="1:32" ht="25.5" x14ac:dyDescent="0.2">
      <c r="A319" s="339">
        <v>316</v>
      </c>
      <c r="B319" s="29" t="s">
        <v>1080</v>
      </c>
      <c r="C319" s="29">
        <v>7</v>
      </c>
      <c r="D319" s="29" t="s">
        <v>1017</v>
      </c>
      <c r="E319" s="29" t="s">
        <v>2408</v>
      </c>
      <c r="F319" s="138" t="s">
        <v>2685</v>
      </c>
      <c r="G319" s="133" t="s">
        <v>2686</v>
      </c>
      <c r="H319" s="133" t="s">
        <v>2687</v>
      </c>
      <c r="I319" s="133" t="s">
        <v>2688</v>
      </c>
      <c r="J319" s="138" t="s">
        <v>2689</v>
      </c>
      <c r="K319" s="138" t="s">
        <v>2690</v>
      </c>
      <c r="L319" s="138" t="s">
        <v>2691</v>
      </c>
      <c r="M319" s="138" t="s">
        <v>2473</v>
      </c>
      <c r="N319" s="29" t="s">
        <v>2431</v>
      </c>
      <c r="O319" s="138" t="s">
        <v>2692</v>
      </c>
      <c r="P319" s="29" t="s">
        <v>2431</v>
      </c>
      <c r="Q319" s="29">
        <v>1</v>
      </c>
      <c r="R319" s="408">
        <v>8000</v>
      </c>
      <c r="S319" s="454">
        <v>8000</v>
      </c>
      <c r="T319" s="297">
        <v>1</v>
      </c>
      <c r="U319" s="297">
        <v>1</v>
      </c>
      <c r="V319" s="283" t="s">
        <v>386</v>
      </c>
      <c r="W319" s="297">
        <v>19</v>
      </c>
      <c r="X319" s="297">
        <v>14</v>
      </c>
      <c r="Y319" s="29">
        <v>12</v>
      </c>
      <c r="Z319" s="29" t="s">
        <v>1079</v>
      </c>
      <c r="AA319" s="138" t="s">
        <v>2693</v>
      </c>
      <c r="AB319" s="29" t="s">
        <v>1079</v>
      </c>
      <c r="AC319" s="29">
        <v>0</v>
      </c>
      <c r="AD319" s="29">
        <v>0</v>
      </c>
      <c r="AE319" s="299">
        <v>0</v>
      </c>
      <c r="AF319" s="299"/>
    </row>
    <row r="320" spans="1:32" ht="25.5" x14ac:dyDescent="0.2">
      <c r="A320" s="339">
        <v>317</v>
      </c>
      <c r="B320" s="29" t="s">
        <v>1080</v>
      </c>
      <c r="C320" s="29">
        <v>7</v>
      </c>
      <c r="D320" s="29" t="s">
        <v>1017</v>
      </c>
      <c r="E320" s="29" t="s">
        <v>2408</v>
      </c>
      <c r="F320" s="29" t="s">
        <v>2694</v>
      </c>
      <c r="G320" s="133" t="s">
        <v>2695</v>
      </c>
      <c r="H320" s="133" t="s">
        <v>2696</v>
      </c>
      <c r="I320" s="133" t="s">
        <v>2697</v>
      </c>
      <c r="J320" s="138" t="s">
        <v>2698</v>
      </c>
      <c r="K320" s="341" t="s">
        <v>2699</v>
      </c>
      <c r="L320" s="138" t="s">
        <v>2700</v>
      </c>
      <c r="M320" s="138" t="s">
        <v>2473</v>
      </c>
      <c r="N320" s="29" t="s">
        <v>2701</v>
      </c>
      <c r="O320" s="29" t="s">
        <v>2702</v>
      </c>
      <c r="P320" s="29" t="s">
        <v>2703</v>
      </c>
      <c r="Q320" s="29">
        <v>1</v>
      </c>
      <c r="R320" s="408">
        <v>7000</v>
      </c>
      <c r="S320" s="454">
        <v>7000</v>
      </c>
      <c r="T320" s="297">
        <v>1</v>
      </c>
      <c r="U320" s="297">
        <v>1</v>
      </c>
      <c r="V320" s="283" t="s">
        <v>313</v>
      </c>
      <c r="W320" s="297">
        <v>19</v>
      </c>
      <c r="X320" s="297">
        <v>48</v>
      </c>
      <c r="Y320" s="29">
        <v>12</v>
      </c>
      <c r="Z320" s="29" t="s">
        <v>1079</v>
      </c>
      <c r="AA320" s="343" t="s">
        <v>2435</v>
      </c>
      <c r="AB320" s="29" t="s">
        <v>1079</v>
      </c>
      <c r="AC320" s="29">
        <v>0</v>
      </c>
      <c r="AD320" s="29">
        <v>0</v>
      </c>
      <c r="AE320" s="299">
        <v>1</v>
      </c>
      <c r="AF320" s="299"/>
    </row>
    <row r="321" spans="1:32" ht="38.25" x14ac:dyDescent="0.2">
      <c r="A321" s="339">
        <v>318</v>
      </c>
      <c r="B321" s="29" t="s">
        <v>1080</v>
      </c>
      <c r="C321" s="29">
        <v>7</v>
      </c>
      <c r="D321" s="29" t="s">
        <v>1017</v>
      </c>
      <c r="E321" s="29" t="s">
        <v>2408</v>
      </c>
      <c r="F321" s="29" t="s">
        <v>2704</v>
      </c>
      <c r="G321" s="133" t="s">
        <v>2705</v>
      </c>
      <c r="H321" s="133" t="s">
        <v>2706</v>
      </c>
      <c r="I321" s="133" t="s">
        <v>2707</v>
      </c>
      <c r="J321" s="138" t="s">
        <v>2708</v>
      </c>
      <c r="K321" s="341" t="s">
        <v>2709</v>
      </c>
      <c r="L321" s="138" t="s">
        <v>2710</v>
      </c>
      <c r="M321" s="138" t="s">
        <v>2473</v>
      </c>
      <c r="N321" s="29" t="s">
        <v>2711</v>
      </c>
      <c r="O321" s="29" t="s">
        <v>2712</v>
      </c>
      <c r="P321" s="29" t="s">
        <v>2713</v>
      </c>
      <c r="Q321" s="29">
        <v>1</v>
      </c>
      <c r="R321" s="408">
        <v>9000</v>
      </c>
      <c r="S321" s="454">
        <v>9000</v>
      </c>
      <c r="T321" s="297">
        <v>1</v>
      </c>
      <c r="U321" s="297">
        <v>1</v>
      </c>
      <c r="V321" s="283" t="s">
        <v>313</v>
      </c>
      <c r="W321" s="297">
        <v>19</v>
      </c>
      <c r="X321" s="297">
        <v>48</v>
      </c>
      <c r="Y321" s="29">
        <v>12</v>
      </c>
      <c r="Z321" s="29" t="s">
        <v>1079</v>
      </c>
      <c r="AA321" s="343" t="s">
        <v>2435</v>
      </c>
      <c r="AB321" s="29" t="s">
        <v>1079</v>
      </c>
      <c r="AC321" s="29">
        <v>0</v>
      </c>
      <c r="AD321" s="29">
        <v>0</v>
      </c>
      <c r="AE321" s="299">
        <v>2</v>
      </c>
      <c r="AF321" s="299"/>
    </row>
    <row r="322" spans="1:32" ht="25.5" x14ac:dyDescent="0.2">
      <c r="A322" s="339">
        <v>319</v>
      </c>
      <c r="B322" s="29" t="s">
        <v>1080</v>
      </c>
      <c r="C322" s="29">
        <v>7</v>
      </c>
      <c r="D322" s="29" t="s">
        <v>1017</v>
      </c>
      <c r="E322" s="29" t="s">
        <v>2408</v>
      </c>
      <c r="F322" s="29" t="s">
        <v>2704</v>
      </c>
      <c r="G322" s="133" t="s">
        <v>2705</v>
      </c>
      <c r="H322" s="133" t="s">
        <v>2706</v>
      </c>
      <c r="I322" s="133" t="s">
        <v>2707</v>
      </c>
      <c r="J322" s="138" t="s">
        <v>2708</v>
      </c>
      <c r="K322" s="341" t="s">
        <v>2709</v>
      </c>
      <c r="L322" s="138" t="s">
        <v>2710</v>
      </c>
      <c r="M322" s="138" t="s">
        <v>2473</v>
      </c>
      <c r="N322" s="29" t="s">
        <v>2711</v>
      </c>
      <c r="O322" s="29" t="s">
        <v>2714</v>
      </c>
      <c r="P322" s="29" t="s">
        <v>2474</v>
      </c>
      <c r="Q322" s="29">
        <v>1</v>
      </c>
      <c r="R322" s="408">
        <v>8000</v>
      </c>
      <c r="S322" s="454">
        <v>8000</v>
      </c>
      <c r="T322" s="297">
        <v>1</v>
      </c>
      <c r="U322" s="297">
        <v>1</v>
      </c>
      <c r="V322" s="283" t="s">
        <v>313</v>
      </c>
      <c r="W322" s="297">
        <v>19</v>
      </c>
      <c r="X322" s="297">
        <v>48</v>
      </c>
      <c r="Y322" s="29">
        <v>12</v>
      </c>
      <c r="Z322" s="29" t="s">
        <v>1079</v>
      </c>
      <c r="AA322" s="343" t="s">
        <v>2715</v>
      </c>
      <c r="AB322" s="29" t="s">
        <v>1079</v>
      </c>
      <c r="AC322" s="29">
        <v>0</v>
      </c>
      <c r="AD322" s="29">
        <v>0</v>
      </c>
      <c r="AE322" s="299">
        <v>4</v>
      </c>
      <c r="AF322" s="299"/>
    </row>
    <row r="323" spans="1:32" ht="25.5" x14ac:dyDescent="0.2">
      <c r="A323" s="339">
        <v>320</v>
      </c>
      <c r="B323" s="29" t="s">
        <v>1080</v>
      </c>
      <c r="C323" s="29">
        <v>7</v>
      </c>
      <c r="D323" s="29" t="s">
        <v>1017</v>
      </c>
      <c r="E323" s="29" t="s">
        <v>2408</v>
      </c>
      <c r="F323" s="29" t="s">
        <v>2716</v>
      </c>
      <c r="G323" s="133" t="s">
        <v>2717</v>
      </c>
      <c r="H323" s="133" t="s">
        <v>2718</v>
      </c>
      <c r="I323" s="133" t="s">
        <v>2719</v>
      </c>
      <c r="J323" s="138" t="s">
        <v>2720</v>
      </c>
      <c r="K323" s="341" t="s">
        <v>2721</v>
      </c>
      <c r="L323" s="138" t="s">
        <v>2722</v>
      </c>
      <c r="M323" s="138" t="s">
        <v>2723</v>
      </c>
      <c r="N323" s="29" t="s">
        <v>2724</v>
      </c>
      <c r="O323" s="29" t="s">
        <v>2725</v>
      </c>
      <c r="P323" s="29" t="s">
        <v>2726</v>
      </c>
      <c r="Q323" s="29">
        <v>1</v>
      </c>
      <c r="R323" s="408">
        <v>10000</v>
      </c>
      <c r="S323" s="454">
        <v>10000</v>
      </c>
      <c r="T323" s="297">
        <v>1</v>
      </c>
      <c r="U323" s="297">
        <v>1</v>
      </c>
      <c r="V323" s="283" t="s">
        <v>311</v>
      </c>
      <c r="W323" s="297">
        <v>19</v>
      </c>
      <c r="X323" s="297">
        <v>48</v>
      </c>
      <c r="Y323" s="29">
        <v>12</v>
      </c>
      <c r="Z323" s="29" t="s">
        <v>1079</v>
      </c>
      <c r="AA323" s="343" t="s">
        <v>2727</v>
      </c>
      <c r="AB323" s="29" t="s">
        <v>1079</v>
      </c>
      <c r="AC323" s="29">
        <v>0</v>
      </c>
      <c r="AD323" s="29">
        <v>0</v>
      </c>
      <c r="AE323" s="299">
        <v>3</v>
      </c>
      <c r="AF323" s="299"/>
    </row>
    <row r="324" spans="1:32" ht="38.25" x14ac:dyDescent="0.2">
      <c r="A324" s="339">
        <v>321</v>
      </c>
      <c r="B324" s="29" t="s">
        <v>1080</v>
      </c>
      <c r="C324" s="29">
        <v>7</v>
      </c>
      <c r="D324" s="29" t="s">
        <v>1017</v>
      </c>
      <c r="E324" s="29" t="s">
        <v>2408</v>
      </c>
      <c r="F324" s="29" t="s">
        <v>2716</v>
      </c>
      <c r="G324" s="133" t="s">
        <v>2717</v>
      </c>
      <c r="H324" s="133" t="s">
        <v>2718</v>
      </c>
      <c r="I324" s="133" t="s">
        <v>2719</v>
      </c>
      <c r="J324" s="138" t="s">
        <v>2720</v>
      </c>
      <c r="K324" s="341" t="s">
        <v>2721</v>
      </c>
      <c r="L324" s="138" t="s">
        <v>2722</v>
      </c>
      <c r="M324" s="138" t="s">
        <v>2723</v>
      </c>
      <c r="N324" s="29" t="s">
        <v>2724</v>
      </c>
      <c r="O324" s="29" t="s">
        <v>2728</v>
      </c>
      <c r="P324" s="29" t="s">
        <v>2726</v>
      </c>
      <c r="Q324" s="29">
        <v>1</v>
      </c>
      <c r="R324" s="408">
        <v>8000</v>
      </c>
      <c r="S324" s="454">
        <v>8000</v>
      </c>
      <c r="T324" s="297">
        <v>1</v>
      </c>
      <c r="U324" s="297">
        <v>1</v>
      </c>
      <c r="V324" s="283" t="s">
        <v>311</v>
      </c>
      <c r="W324" s="297">
        <v>8</v>
      </c>
      <c r="X324" s="297">
        <v>48</v>
      </c>
      <c r="Y324" s="29">
        <v>12</v>
      </c>
      <c r="Z324" s="29" t="s">
        <v>1079</v>
      </c>
      <c r="AA324" s="138" t="s">
        <v>2729</v>
      </c>
      <c r="AB324" s="29" t="s">
        <v>1079</v>
      </c>
      <c r="AC324" s="29">
        <v>0</v>
      </c>
      <c r="AD324" s="29">
        <v>0</v>
      </c>
      <c r="AE324" s="299">
        <v>1</v>
      </c>
      <c r="AF324" s="299"/>
    </row>
    <row r="325" spans="1:32" ht="25.5" x14ac:dyDescent="0.2">
      <c r="A325" s="339">
        <v>322</v>
      </c>
      <c r="B325" s="29" t="s">
        <v>1080</v>
      </c>
      <c r="C325" s="29">
        <v>7</v>
      </c>
      <c r="D325" s="29" t="s">
        <v>1017</v>
      </c>
      <c r="E325" s="29" t="s">
        <v>2408</v>
      </c>
      <c r="F325" s="29" t="s">
        <v>2730</v>
      </c>
      <c r="G325" s="352" t="s">
        <v>2731</v>
      </c>
      <c r="H325" s="133" t="s">
        <v>2732</v>
      </c>
      <c r="I325" s="133" t="s">
        <v>3882</v>
      </c>
      <c r="J325" s="138" t="s">
        <v>2733</v>
      </c>
      <c r="K325" s="341" t="s">
        <v>2734</v>
      </c>
      <c r="L325" s="342" t="s">
        <v>2735</v>
      </c>
      <c r="M325" s="342" t="s">
        <v>2736</v>
      </c>
      <c r="N325" s="29" t="s">
        <v>2737</v>
      </c>
      <c r="O325" s="29" t="s">
        <v>2738</v>
      </c>
      <c r="P325" s="29" t="s">
        <v>2737</v>
      </c>
      <c r="Q325" s="29">
        <v>1</v>
      </c>
      <c r="R325" s="408">
        <v>3500</v>
      </c>
      <c r="S325" s="454">
        <v>3500</v>
      </c>
      <c r="T325" s="297">
        <v>1</v>
      </c>
      <c r="U325" s="297">
        <v>1</v>
      </c>
      <c r="V325" s="283" t="s">
        <v>363</v>
      </c>
      <c r="W325" s="297">
        <v>19</v>
      </c>
      <c r="X325" s="297">
        <v>14</v>
      </c>
      <c r="Y325" s="29">
        <v>12</v>
      </c>
      <c r="Z325" s="29" t="s">
        <v>1079</v>
      </c>
      <c r="AA325" s="138" t="s">
        <v>2739</v>
      </c>
      <c r="AB325" s="29" t="s">
        <v>1079</v>
      </c>
      <c r="AC325" s="29">
        <v>0</v>
      </c>
      <c r="AD325" s="29">
        <v>0</v>
      </c>
      <c r="AE325" s="299">
        <v>4</v>
      </c>
      <c r="AF325" s="299"/>
    </row>
    <row r="326" spans="1:32" ht="25.5" x14ac:dyDescent="0.2">
      <c r="A326" s="339">
        <v>323</v>
      </c>
      <c r="B326" s="29" t="s">
        <v>1080</v>
      </c>
      <c r="C326" s="29">
        <v>7</v>
      </c>
      <c r="D326" s="29" t="s">
        <v>1017</v>
      </c>
      <c r="E326" s="29" t="s">
        <v>2408</v>
      </c>
      <c r="F326" s="29" t="s">
        <v>2740</v>
      </c>
      <c r="G326" s="133" t="s">
        <v>2741</v>
      </c>
      <c r="H326" s="133" t="s">
        <v>1133</v>
      </c>
      <c r="I326" s="133" t="s">
        <v>1134</v>
      </c>
      <c r="J326" s="138" t="s">
        <v>2742</v>
      </c>
      <c r="K326" s="341" t="s">
        <v>2743</v>
      </c>
      <c r="L326" s="342" t="s">
        <v>2744</v>
      </c>
      <c r="M326" s="138" t="s">
        <v>2473</v>
      </c>
      <c r="N326" s="29" t="s">
        <v>1137</v>
      </c>
      <c r="O326" s="29" t="s">
        <v>2745</v>
      </c>
      <c r="P326" s="29" t="s">
        <v>1137</v>
      </c>
      <c r="Q326" s="29">
        <v>1</v>
      </c>
      <c r="R326" s="408">
        <v>5500</v>
      </c>
      <c r="S326" s="454">
        <v>5500</v>
      </c>
      <c r="T326" s="297">
        <v>1</v>
      </c>
      <c r="U326" s="297">
        <v>1</v>
      </c>
      <c r="V326" s="283" t="s">
        <v>325</v>
      </c>
      <c r="W326" s="297">
        <v>19</v>
      </c>
      <c r="X326" s="297">
        <v>13</v>
      </c>
      <c r="Y326" s="29">
        <v>12</v>
      </c>
      <c r="Z326" s="29" t="s">
        <v>1079</v>
      </c>
      <c r="AA326" s="138" t="s">
        <v>2746</v>
      </c>
      <c r="AB326" s="29" t="s">
        <v>1079</v>
      </c>
      <c r="AC326" s="29">
        <v>0</v>
      </c>
      <c r="AD326" s="29">
        <v>0</v>
      </c>
      <c r="AE326" s="299">
        <v>0</v>
      </c>
      <c r="AF326" s="299"/>
    </row>
    <row r="327" spans="1:32" ht="25.5" x14ac:dyDescent="0.2">
      <c r="A327" s="339">
        <v>324</v>
      </c>
      <c r="B327" s="29" t="s">
        <v>1080</v>
      </c>
      <c r="C327" s="29">
        <v>7</v>
      </c>
      <c r="D327" s="29" t="s">
        <v>1017</v>
      </c>
      <c r="E327" s="29" t="s">
        <v>2408</v>
      </c>
      <c r="F327" s="353" t="s">
        <v>2747</v>
      </c>
      <c r="G327" s="133" t="s">
        <v>2748</v>
      </c>
      <c r="H327" s="133" t="s">
        <v>1109</v>
      </c>
      <c r="I327" s="133" t="s">
        <v>2749</v>
      </c>
      <c r="J327" s="138" t="s">
        <v>2750</v>
      </c>
      <c r="K327" s="138" t="s">
        <v>2751</v>
      </c>
      <c r="L327" s="342" t="s">
        <v>2752</v>
      </c>
      <c r="M327" s="138" t="s">
        <v>2473</v>
      </c>
      <c r="N327" s="29" t="s">
        <v>1112</v>
      </c>
      <c r="O327" s="29" t="s">
        <v>2753</v>
      </c>
      <c r="P327" s="29" t="s">
        <v>1112</v>
      </c>
      <c r="Q327" s="29">
        <v>1</v>
      </c>
      <c r="R327" s="408">
        <v>5500</v>
      </c>
      <c r="S327" s="454">
        <v>5500</v>
      </c>
      <c r="T327" s="297">
        <v>1</v>
      </c>
      <c r="U327" s="297">
        <v>1</v>
      </c>
      <c r="V327" s="283" t="s">
        <v>325</v>
      </c>
      <c r="W327" s="297">
        <v>19</v>
      </c>
      <c r="X327" s="297">
        <v>13</v>
      </c>
      <c r="Y327" s="29">
        <v>12</v>
      </c>
      <c r="Z327" s="29" t="s">
        <v>1079</v>
      </c>
      <c r="AA327" s="138" t="s">
        <v>2746</v>
      </c>
      <c r="AB327" s="29" t="s">
        <v>1079</v>
      </c>
      <c r="AC327" s="29">
        <v>0</v>
      </c>
      <c r="AD327" s="29">
        <v>0</v>
      </c>
      <c r="AE327" s="299">
        <v>0</v>
      </c>
      <c r="AF327" s="299"/>
    </row>
    <row r="328" spans="1:32" ht="25.5" x14ac:dyDescent="0.2">
      <c r="A328" s="339">
        <v>325</v>
      </c>
      <c r="B328" s="29" t="s">
        <v>1080</v>
      </c>
      <c r="C328" s="29">
        <v>7</v>
      </c>
      <c r="D328" s="29" t="s">
        <v>1017</v>
      </c>
      <c r="E328" s="29" t="s">
        <v>2408</v>
      </c>
      <c r="F328" s="29" t="s">
        <v>1138</v>
      </c>
      <c r="G328" s="133" t="s">
        <v>1139</v>
      </c>
      <c r="H328" s="133" t="s">
        <v>1140</v>
      </c>
      <c r="I328" s="133" t="s">
        <v>1141</v>
      </c>
      <c r="J328" s="138" t="s">
        <v>2754</v>
      </c>
      <c r="K328" s="138" t="s">
        <v>2755</v>
      </c>
      <c r="L328" s="342" t="s">
        <v>2756</v>
      </c>
      <c r="M328" s="138" t="s">
        <v>2473</v>
      </c>
      <c r="N328" s="29" t="s">
        <v>1143</v>
      </c>
      <c r="O328" s="29" t="s">
        <v>2757</v>
      </c>
      <c r="P328" s="29" t="s">
        <v>2758</v>
      </c>
      <c r="Q328" s="29">
        <v>1</v>
      </c>
      <c r="R328" s="408">
        <v>7500</v>
      </c>
      <c r="S328" s="454">
        <v>7500</v>
      </c>
      <c r="T328" s="297">
        <v>1</v>
      </c>
      <c r="U328" s="297">
        <v>1</v>
      </c>
      <c r="V328" s="283" t="s">
        <v>391</v>
      </c>
      <c r="W328" s="297">
        <v>19</v>
      </c>
      <c r="X328" s="297">
        <v>14</v>
      </c>
      <c r="Y328" s="29">
        <v>12</v>
      </c>
      <c r="Z328" s="29" t="s">
        <v>1079</v>
      </c>
      <c r="AA328" s="343" t="s">
        <v>2759</v>
      </c>
      <c r="AB328" s="29" t="s">
        <v>1079</v>
      </c>
      <c r="AC328" s="29">
        <v>0</v>
      </c>
      <c r="AD328" s="29">
        <v>0</v>
      </c>
      <c r="AE328" s="299">
        <v>1</v>
      </c>
      <c r="AF328" s="299"/>
    </row>
    <row r="329" spans="1:32" ht="38.25" x14ac:dyDescent="0.2">
      <c r="A329" s="339">
        <v>326</v>
      </c>
      <c r="B329" s="29" t="s">
        <v>1080</v>
      </c>
      <c r="C329" s="29">
        <v>7</v>
      </c>
      <c r="D329" s="29" t="s">
        <v>1017</v>
      </c>
      <c r="E329" s="29" t="s">
        <v>2408</v>
      </c>
      <c r="F329" s="29" t="s">
        <v>2760</v>
      </c>
      <c r="G329" s="133" t="s">
        <v>2761</v>
      </c>
      <c r="H329" s="133" t="s">
        <v>2762</v>
      </c>
      <c r="I329" s="133" t="s">
        <v>2763</v>
      </c>
      <c r="J329" s="138" t="s">
        <v>2764</v>
      </c>
      <c r="K329" s="138">
        <v>951995600</v>
      </c>
      <c r="L329" s="342" t="s">
        <v>2765</v>
      </c>
      <c r="M329" s="138" t="s">
        <v>2473</v>
      </c>
      <c r="N329" s="29" t="s">
        <v>2766</v>
      </c>
      <c r="O329" s="29" t="s">
        <v>2767</v>
      </c>
      <c r="P329" s="29" t="s">
        <v>2766</v>
      </c>
      <c r="Q329" s="29">
        <v>1</v>
      </c>
      <c r="R329" s="408">
        <v>3000</v>
      </c>
      <c r="S329" s="454">
        <v>3000</v>
      </c>
      <c r="T329" s="297">
        <v>1</v>
      </c>
      <c r="U329" s="297">
        <v>1</v>
      </c>
      <c r="V329" s="283" t="s">
        <v>325</v>
      </c>
      <c r="W329" s="297">
        <v>19</v>
      </c>
      <c r="X329" s="297">
        <v>13</v>
      </c>
      <c r="Y329" s="29">
        <v>12</v>
      </c>
      <c r="Z329" s="29" t="s">
        <v>1079</v>
      </c>
      <c r="AA329" s="138" t="s">
        <v>2746</v>
      </c>
      <c r="AB329" s="29" t="s">
        <v>1079</v>
      </c>
      <c r="AC329" s="29">
        <v>0</v>
      </c>
      <c r="AD329" s="29">
        <v>0</v>
      </c>
      <c r="AE329" s="299">
        <v>0</v>
      </c>
      <c r="AF329" s="299"/>
    </row>
    <row r="330" spans="1:32" ht="25.5" x14ac:dyDescent="0.2">
      <c r="A330" s="339">
        <v>327</v>
      </c>
      <c r="B330" s="29" t="s">
        <v>1080</v>
      </c>
      <c r="C330" s="29">
        <v>7</v>
      </c>
      <c r="D330" s="29" t="s">
        <v>1017</v>
      </c>
      <c r="E330" s="29" t="s">
        <v>2408</v>
      </c>
      <c r="F330" s="138" t="s">
        <v>2768</v>
      </c>
      <c r="G330" s="133" t="s">
        <v>1258</v>
      </c>
      <c r="H330" s="133" t="s">
        <v>1256</v>
      </c>
      <c r="I330" s="133" t="s">
        <v>1257</v>
      </c>
      <c r="J330" s="138" t="s">
        <v>2769</v>
      </c>
      <c r="K330" s="138">
        <v>911140046</v>
      </c>
      <c r="L330" s="342" t="s">
        <v>2770</v>
      </c>
      <c r="M330" s="138" t="s">
        <v>2473</v>
      </c>
      <c r="N330" s="29" t="s">
        <v>1260</v>
      </c>
      <c r="O330" s="29" t="s">
        <v>2771</v>
      </c>
      <c r="P330" s="29" t="s">
        <v>2772</v>
      </c>
      <c r="Q330" s="29">
        <v>1</v>
      </c>
      <c r="R330" s="408">
        <v>5500</v>
      </c>
      <c r="S330" s="454">
        <v>5500</v>
      </c>
      <c r="T330" s="297">
        <v>1</v>
      </c>
      <c r="U330" s="297">
        <v>1</v>
      </c>
      <c r="V330" s="283" t="s">
        <v>393</v>
      </c>
      <c r="W330" s="297">
        <v>8</v>
      </c>
      <c r="X330" s="297">
        <v>11</v>
      </c>
      <c r="Y330" s="29">
        <v>12</v>
      </c>
      <c r="Z330" s="29" t="s">
        <v>1079</v>
      </c>
      <c r="AA330" s="343" t="s">
        <v>2773</v>
      </c>
      <c r="AB330" s="29" t="s">
        <v>2774</v>
      </c>
      <c r="AC330" s="29">
        <v>0</v>
      </c>
      <c r="AD330" s="29">
        <v>0</v>
      </c>
      <c r="AE330" s="299">
        <v>0</v>
      </c>
      <c r="AF330" s="299"/>
    </row>
    <row r="331" spans="1:32" ht="25.5" x14ac:dyDescent="0.2">
      <c r="A331" s="339">
        <v>328</v>
      </c>
      <c r="B331" s="29" t="s">
        <v>1080</v>
      </c>
      <c r="C331" s="29">
        <v>7</v>
      </c>
      <c r="D331" s="29" t="s">
        <v>1017</v>
      </c>
      <c r="E331" s="29" t="s">
        <v>2408</v>
      </c>
      <c r="F331" s="29" t="s">
        <v>1717</v>
      </c>
      <c r="G331" s="133" t="s">
        <v>1718</v>
      </c>
      <c r="H331" s="133" t="s">
        <v>1719</v>
      </c>
      <c r="I331" s="352" t="s">
        <v>1720</v>
      </c>
      <c r="J331" s="138" t="s">
        <v>2775</v>
      </c>
      <c r="K331" s="138" t="s">
        <v>2776</v>
      </c>
      <c r="L331" s="342" t="s">
        <v>2777</v>
      </c>
      <c r="M331" s="342" t="s">
        <v>1723</v>
      </c>
      <c r="N331" s="29" t="s">
        <v>1724</v>
      </c>
      <c r="O331" s="29" t="s">
        <v>2778</v>
      </c>
      <c r="P331" s="29" t="s">
        <v>1724</v>
      </c>
      <c r="Q331" s="29">
        <v>1</v>
      </c>
      <c r="R331" s="408">
        <v>5000</v>
      </c>
      <c r="S331" s="454">
        <v>5000</v>
      </c>
      <c r="T331" s="297">
        <v>1</v>
      </c>
      <c r="U331" s="297">
        <v>1</v>
      </c>
      <c r="V331" s="283" t="s">
        <v>378</v>
      </c>
      <c r="W331" s="297">
        <v>19</v>
      </c>
      <c r="X331" s="297">
        <v>14</v>
      </c>
      <c r="Y331" s="29">
        <v>12</v>
      </c>
      <c r="Z331" s="29" t="s">
        <v>1079</v>
      </c>
      <c r="AA331" s="343" t="s">
        <v>2779</v>
      </c>
      <c r="AB331" s="29" t="s">
        <v>1079</v>
      </c>
      <c r="AC331" s="29">
        <v>0</v>
      </c>
      <c r="AD331" s="29">
        <v>0</v>
      </c>
      <c r="AE331" s="299">
        <v>0</v>
      </c>
      <c r="AF331" s="299"/>
    </row>
    <row r="332" spans="1:32" ht="38.25" x14ac:dyDescent="0.2">
      <c r="A332" s="339">
        <v>329</v>
      </c>
      <c r="B332" s="29" t="s">
        <v>1080</v>
      </c>
      <c r="C332" s="29">
        <v>7</v>
      </c>
      <c r="D332" s="29" t="s">
        <v>1017</v>
      </c>
      <c r="E332" s="29" t="s">
        <v>2408</v>
      </c>
      <c r="F332" s="29" t="s">
        <v>2780</v>
      </c>
      <c r="G332" s="133" t="s">
        <v>2781</v>
      </c>
      <c r="H332" s="133" t="s">
        <v>2782</v>
      </c>
      <c r="I332" s="341" t="s">
        <v>2783</v>
      </c>
      <c r="J332" s="138" t="s">
        <v>2784</v>
      </c>
      <c r="K332" s="341" t="s">
        <v>2785</v>
      </c>
      <c r="L332" s="342" t="s">
        <v>2786</v>
      </c>
      <c r="M332" s="342" t="s">
        <v>2787</v>
      </c>
      <c r="N332" s="29" t="s">
        <v>2788</v>
      </c>
      <c r="O332" s="29" t="s">
        <v>2789</v>
      </c>
      <c r="P332" s="29" t="s">
        <v>2788</v>
      </c>
      <c r="Q332" s="29">
        <v>1</v>
      </c>
      <c r="R332" s="408">
        <v>9000</v>
      </c>
      <c r="S332" s="454">
        <v>9000</v>
      </c>
      <c r="T332" s="297">
        <v>1</v>
      </c>
      <c r="U332" s="297">
        <v>1</v>
      </c>
      <c r="V332" s="283" t="s">
        <v>359</v>
      </c>
      <c r="W332" s="297">
        <v>19</v>
      </c>
      <c r="X332" s="297">
        <v>16</v>
      </c>
      <c r="Y332" s="29">
        <v>12</v>
      </c>
      <c r="Z332" s="29" t="s">
        <v>1079</v>
      </c>
      <c r="AA332" s="138" t="s">
        <v>2790</v>
      </c>
      <c r="AB332" s="29" t="s">
        <v>1079</v>
      </c>
      <c r="AC332" s="29">
        <v>0</v>
      </c>
      <c r="AD332" s="29">
        <v>0</v>
      </c>
      <c r="AE332" s="299">
        <v>0</v>
      </c>
      <c r="AF332" s="343"/>
    </row>
    <row r="333" spans="1:32" ht="25.5" x14ac:dyDescent="0.2">
      <c r="A333" s="339">
        <v>330</v>
      </c>
      <c r="B333" s="29" t="s">
        <v>1080</v>
      </c>
      <c r="C333" s="29">
        <v>7</v>
      </c>
      <c r="D333" s="29" t="s">
        <v>1017</v>
      </c>
      <c r="E333" s="29" t="s">
        <v>2408</v>
      </c>
      <c r="F333" s="29" t="s">
        <v>2791</v>
      </c>
      <c r="G333" s="133" t="s">
        <v>2792</v>
      </c>
      <c r="H333" s="133" t="s">
        <v>2793</v>
      </c>
      <c r="I333" s="341" t="s">
        <v>2794</v>
      </c>
      <c r="J333" s="138" t="s">
        <v>2795</v>
      </c>
      <c r="K333" s="341" t="s">
        <v>2796</v>
      </c>
      <c r="L333" s="342" t="s">
        <v>2797</v>
      </c>
      <c r="M333" s="138" t="s">
        <v>2473</v>
      </c>
      <c r="N333" s="29" t="s">
        <v>2798</v>
      </c>
      <c r="O333" s="29" t="s">
        <v>2799</v>
      </c>
      <c r="P333" s="29" t="s">
        <v>2798</v>
      </c>
      <c r="Q333" s="29">
        <v>1</v>
      </c>
      <c r="R333" s="408">
        <v>5000</v>
      </c>
      <c r="S333" s="454">
        <v>5000</v>
      </c>
      <c r="T333" s="297">
        <v>1</v>
      </c>
      <c r="U333" s="297">
        <v>1</v>
      </c>
      <c r="V333" s="283" t="s">
        <v>325</v>
      </c>
      <c r="W333" s="297">
        <v>19</v>
      </c>
      <c r="X333" s="297">
        <v>13</v>
      </c>
      <c r="Y333" s="29">
        <v>12</v>
      </c>
      <c r="Z333" s="29" t="s">
        <v>1079</v>
      </c>
      <c r="AA333" s="138" t="s">
        <v>2746</v>
      </c>
      <c r="AB333" s="29" t="s">
        <v>1079</v>
      </c>
      <c r="AC333" s="29">
        <v>0</v>
      </c>
      <c r="AD333" s="29">
        <v>0</v>
      </c>
      <c r="AE333" s="299">
        <v>0</v>
      </c>
      <c r="AF333" s="343"/>
    </row>
    <row r="334" spans="1:32" ht="25.5" x14ac:dyDescent="0.2">
      <c r="A334" s="339">
        <v>331</v>
      </c>
      <c r="B334" s="29" t="s">
        <v>1080</v>
      </c>
      <c r="C334" s="29">
        <v>7</v>
      </c>
      <c r="D334" s="29" t="s">
        <v>1017</v>
      </c>
      <c r="E334" s="29" t="s">
        <v>2408</v>
      </c>
      <c r="F334" s="29" t="s">
        <v>2800</v>
      </c>
      <c r="G334" s="133" t="s">
        <v>1179</v>
      </c>
      <c r="H334" s="133" t="s">
        <v>1180</v>
      </c>
      <c r="I334" s="133" t="s">
        <v>1181</v>
      </c>
      <c r="J334" s="138" t="s">
        <v>2801</v>
      </c>
      <c r="K334" s="341" t="s">
        <v>2802</v>
      </c>
      <c r="L334" s="342" t="s">
        <v>2803</v>
      </c>
      <c r="M334" s="138" t="s">
        <v>2473</v>
      </c>
      <c r="N334" s="29" t="s">
        <v>1183</v>
      </c>
      <c r="O334" s="29" t="s">
        <v>2804</v>
      </c>
      <c r="P334" s="29" t="s">
        <v>2805</v>
      </c>
      <c r="Q334" s="29">
        <v>1</v>
      </c>
      <c r="R334" s="408">
        <v>9000</v>
      </c>
      <c r="S334" s="454">
        <v>9000</v>
      </c>
      <c r="T334" s="297">
        <v>1</v>
      </c>
      <c r="U334" s="297">
        <v>1</v>
      </c>
      <c r="V334" s="283" t="s">
        <v>329</v>
      </c>
      <c r="W334" s="297">
        <v>19</v>
      </c>
      <c r="X334" s="297">
        <v>14</v>
      </c>
      <c r="Y334" s="29">
        <v>12</v>
      </c>
      <c r="Z334" s="29" t="s">
        <v>1079</v>
      </c>
      <c r="AA334" s="343" t="s">
        <v>2806</v>
      </c>
      <c r="AB334" s="29" t="s">
        <v>1079</v>
      </c>
      <c r="AC334" s="29">
        <v>0</v>
      </c>
      <c r="AD334" s="29">
        <v>0</v>
      </c>
      <c r="AE334" s="299">
        <v>0</v>
      </c>
      <c r="AF334" s="299"/>
    </row>
    <row r="335" spans="1:32" ht="25.5" x14ac:dyDescent="0.2">
      <c r="A335" s="339">
        <v>332</v>
      </c>
      <c r="B335" s="29" t="s">
        <v>1080</v>
      </c>
      <c r="C335" s="29">
        <v>7</v>
      </c>
      <c r="D335" s="29" t="s">
        <v>1017</v>
      </c>
      <c r="E335" s="29" t="s">
        <v>2408</v>
      </c>
      <c r="F335" s="29" t="s">
        <v>2807</v>
      </c>
      <c r="G335" s="133" t="s">
        <v>2808</v>
      </c>
      <c r="H335" s="133" t="s">
        <v>2809</v>
      </c>
      <c r="I335" s="133" t="s">
        <v>2810</v>
      </c>
      <c r="J335" s="138" t="s">
        <v>2811</v>
      </c>
      <c r="K335" s="341" t="s">
        <v>2812</v>
      </c>
      <c r="L335" s="138" t="s">
        <v>2813</v>
      </c>
      <c r="M335" s="342" t="s">
        <v>2814</v>
      </c>
      <c r="N335" s="29" t="s">
        <v>2815</v>
      </c>
      <c r="O335" s="29" t="s">
        <v>2816</v>
      </c>
      <c r="P335" s="29" t="s">
        <v>2815</v>
      </c>
      <c r="Q335" s="29">
        <v>1</v>
      </c>
      <c r="R335" s="408">
        <v>4000</v>
      </c>
      <c r="S335" s="454">
        <v>4000</v>
      </c>
      <c r="T335" s="297">
        <v>1</v>
      </c>
      <c r="U335" s="297">
        <v>1</v>
      </c>
      <c r="V335" s="283" t="s">
        <v>325</v>
      </c>
      <c r="W335" s="297">
        <v>19</v>
      </c>
      <c r="X335" s="297">
        <v>13</v>
      </c>
      <c r="Y335" s="29">
        <v>12</v>
      </c>
      <c r="Z335" s="29" t="s">
        <v>1079</v>
      </c>
      <c r="AA335" s="138" t="s">
        <v>2746</v>
      </c>
      <c r="AB335" s="29" t="s">
        <v>1079</v>
      </c>
      <c r="AC335" s="29">
        <v>0</v>
      </c>
      <c r="AD335" s="29">
        <v>0</v>
      </c>
      <c r="AE335" s="299">
        <v>0</v>
      </c>
      <c r="AF335" s="299"/>
    </row>
    <row r="336" spans="1:32" ht="25.5" x14ac:dyDescent="0.2">
      <c r="A336" s="339">
        <v>333</v>
      </c>
      <c r="B336" s="29" t="s">
        <v>1080</v>
      </c>
      <c r="C336" s="29">
        <v>7</v>
      </c>
      <c r="D336" s="29" t="s">
        <v>1017</v>
      </c>
      <c r="E336" s="29" t="s">
        <v>2408</v>
      </c>
      <c r="F336" s="29" t="s">
        <v>2817</v>
      </c>
      <c r="G336" s="133" t="s">
        <v>2818</v>
      </c>
      <c r="H336" s="133" t="s">
        <v>2819</v>
      </c>
      <c r="I336" s="133" t="s">
        <v>2820</v>
      </c>
      <c r="J336" s="138" t="s">
        <v>2821</v>
      </c>
      <c r="K336" s="341" t="s">
        <v>2822</v>
      </c>
      <c r="L336" s="342" t="s">
        <v>2823</v>
      </c>
      <c r="M336" s="342" t="s">
        <v>2824</v>
      </c>
      <c r="N336" s="29" t="s">
        <v>2825</v>
      </c>
      <c r="O336" s="29" t="s">
        <v>2826</v>
      </c>
      <c r="P336" s="29" t="s">
        <v>2825</v>
      </c>
      <c r="Q336" s="29">
        <v>1</v>
      </c>
      <c r="R336" s="408">
        <v>8000</v>
      </c>
      <c r="S336" s="454">
        <v>8000</v>
      </c>
      <c r="T336" s="297">
        <v>1</v>
      </c>
      <c r="U336" s="297">
        <v>1</v>
      </c>
      <c r="V336" s="283" t="s">
        <v>325</v>
      </c>
      <c r="W336" s="297">
        <v>19</v>
      </c>
      <c r="X336" s="297">
        <v>13</v>
      </c>
      <c r="Y336" s="29">
        <v>12</v>
      </c>
      <c r="Z336" s="29" t="s">
        <v>1079</v>
      </c>
      <c r="AA336" s="138" t="s">
        <v>2746</v>
      </c>
      <c r="AB336" s="29" t="s">
        <v>1079</v>
      </c>
      <c r="AC336" s="29">
        <v>0</v>
      </c>
      <c r="AD336" s="29">
        <v>0</v>
      </c>
      <c r="AE336" s="299">
        <v>1</v>
      </c>
      <c r="AF336" s="299"/>
    </row>
    <row r="337" spans="1:32" ht="25.5" x14ac:dyDescent="0.2">
      <c r="A337" s="339">
        <v>334</v>
      </c>
      <c r="B337" s="29" t="s">
        <v>1080</v>
      </c>
      <c r="C337" s="29">
        <v>7</v>
      </c>
      <c r="D337" s="29" t="s">
        <v>1017</v>
      </c>
      <c r="E337" s="29" t="s">
        <v>2408</v>
      </c>
      <c r="F337" s="29" t="s">
        <v>2827</v>
      </c>
      <c r="G337" s="133" t="s">
        <v>2828</v>
      </c>
      <c r="H337" s="133" t="s">
        <v>2829</v>
      </c>
      <c r="I337" s="133" t="s">
        <v>2830</v>
      </c>
      <c r="J337" s="138" t="s">
        <v>2831</v>
      </c>
      <c r="K337" s="341" t="s">
        <v>2832</v>
      </c>
      <c r="L337" s="342" t="s">
        <v>2833</v>
      </c>
      <c r="M337" s="342" t="s">
        <v>2834</v>
      </c>
      <c r="N337" s="29" t="s">
        <v>2835</v>
      </c>
      <c r="O337" s="29" t="s">
        <v>2836</v>
      </c>
      <c r="P337" s="29" t="s">
        <v>2835</v>
      </c>
      <c r="Q337" s="29">
        <v>1</v>
      </c>
      <c r="R337" s="408">
        <v>9000</v>
      </c>
      <c r="S337" s="454">
        <v>9000</v>
      </c>
      <c r="T337" s="297">
        <v>1</v>
      </c>
      <c r="U337" s="297">
        <v>1</v>
      </c>
      <c r="V337" s="283" t="s">
        <v>329</v>
      </c>
      <c r="W337" s="297">
        <v>19</v>
      </c>
      <c r="X337" s="297">
        <v>14</v>
      </c>
      <c r="Y337" s="29">
        <v>12</v>
      </c>
      <c r="Z337" s="29" t="s">
        <v>1079</v>
      </c>
      <c r="AA337" s="343" t="s">
        <v>2806</v>
      </c>
      <c r="AB337" s="29" t="s">
        <v>1079</v>
      </c>
      <c r="AC337" s="29">
        <v>0</v>
      </c>
      <c r="AD337" s="29">
        <v>0</v>
      </c>
      <c r="AE337" s="299">
        <v>0</v>
      </c>
      <c r="AF337" s="299"/>
    </row>
    <row r="338" spans="1:32" ht="25.5" x14ac:dyDescent="0.2">
      <c r="A338" s="339">
        <v>335</v>
      </c>
      <c r="B338" s="29" t="s">
        <v>1080</v>
      </c>
      <c r="C338" s="29">
        <v>7</v>
      </c>
      <c r="D338" s="29" t="s">
        <v>1017</v>
      </c>
      <c r="E338" s="29" t="s">
        <v>2408</v>
      </c>
      <c r="F338" s="29" t="s">
        <v>2837</v>
      </c>
      <c r="G338" s="133" t="s">
        <v>2838</v>
      </c>
      <c r="H338" s="133" t="s">
        <v>2839</v>
      </c>
      <c r="I338" s="133" t="s">
        <v>2840</v>
      </c>
      <c r="J338" s="138" t="s">
        <v>2841</v>
      </c>
      <c r="K338" s="341" t="s">
        <v>2842</v>
      </c>
      <c r="L338" s="342" t="s">
        <v>2843</v>
      </c>
      <c r="M338" s="342" t="s">
        <v>2844</v>
      </c>
      <c r="N338" s="29" t="s">
        <v>2845</v>
      </c>
      <c r="O338" s="29" t="s">
        <v>2846</v>
      </c>
      <c r="P338" s="29" t="s">
        <v>2847</v>
      </c>
      <c r="Q338" s="29">
        <v>1</v>
      </c>
      <c r="R338" s="408">
        <v>9000</v>
      </c>
      <c r="S338" s="454">
        <v>7200</v>
      </c>
      <c r="T338" s="297">
        <v>1</v>
      </c>
      <c r="U338" s="297">
        <v>1</v>
      </c>
      <c r="V338" s="283" t="s">
        <v>325</v>
      </c>
      <c r="W338" s="297">
        <v>19</v>
      </c>
      <c r="X338" s="297">
        <v>13</v>
      </c>
      <c r="Y338" s="29">
        <v>12</v>
      </c>
      <c r="Z338" s="29" t="s">
        <v>1079</v>
      </c>
      <c r="AA338" s="138" t="s">
        <v>2746</v>
      </c>
      <c r="AB338" s="29" t="s">
        <v>1079</v>
      </c>
      <c r="AC338" s="29">
        <v>0</v>
      </c>
      <c r="AD338" s="29">
        <v>0</v>
      </c>
      <c r="AE338" s="299">
        <v>0</v>
      </c>
      <c r="AF338" s="299"/>
    </row>
    <row r="339" spans="1:32" ht="25.5" x14ac:dyDescent="0.2">
      <c r="A339" s="339">
        <v>336</v>
      </c>
      <c r="B339" s="29" t="s">
        <v>1080</v>
      </c>
      <c r="C339" s="29">
        <v>7</v>
      </c>
      <c r="D339" s="29" t="s">
        <v>1017</v>
      </c>
      <c r="E339" s="29" t="s">
        <v>2408</v>
      </c>
      <c r="F339" s="29" t="s">
        <v>2848</v>
      </c>
      <c r="G339" s="133" t="s">
        <v>2849</v>
      </c>
      <c r="H339" s="133" t="s">
        <v>2850</v>
      </c>
      <c r="I339" s="133" t="s">
        <v>2851</v>
      </c>
      <c r="J339" s="138" t="s">
        <v>2852</v>
      </c>
      <c r="K339" s="341" t="s">
        <v>2853</v>
      </c>
      <c r="L339" s="342" t="s">
        <v>2854</v>
      </c>
      <c r="M339" s="342" t="s">
        <v>2855</v>
      </c>
      <c r="N339" s="29" t="s">
        <v>2856</v>
      </c>
      <c r="O339" s="29" t="s">
        <v>2857</v>
      </c>
      <c r="P339" s="29" t="s">
        <v>2858</v>
      </c>
      <c r="Q339" s="29">
        <v>1</v>
      </c>
      <c r="R339" s="408">
        <v>10000</v>
      </c>
      <c r="S339" s="454">
        <v>8000</v>
      </c>
      <c r="T339" s="297">
        <v>1</v>
      </c>
      <c r="U339" s="297">
        <v>1</v>
      </c>
      <c r="V339" s="283" t="s">
        <v>359</v>
      </c>
      <c r="W339" s="297">
        <v>19</v>
      </c>
      <c r="X339" s="297">
        <v>16</v>
      </c>
      <c r="Y339" s="29">
        <v>12</v>
      </c>
      <c r="Z339" s="29" t="s">
        <v>1079</v>
      </c>
      <c r="AA339" s="138" t="s">
        <v>2859</v>
      </c>
      <c r="AB339" s="29" t="s">
        <v>1079</v>
      </c>
      <c r="AC339" s="29">
        <v>0</v>
      </c>
      <c r="AD339" s="29">
        <v>0</v>
      </c>
      <c r="AE339" s="299">
        <v>1</v>
      </c>
      <c r="AF339" s="299"/>
    </row>
    <row r="340" spans="1:32" ht="25.5" x14ac:dyDescent="0.2">
      <c r="A340" s="339">
        <v>337</v>
      </c>
      <c r="B340" s="29" t="s">
        <v>1080</v>
      </c>
      <c r="C340" s="29">
        <v>7</v>
      </c>
      <c r="D340" s="29" t="s">
        <v>1017</v>
      </c>
      <c r="E340" s="29" t="s">
        <v>2408</v>
      </c>
      <c r="F340" s="29" t="s">
        <v>2860</v>
      </c>
      <c r="G340" s="348">
        <v>3711358</v>
      </c>
      <c r="H340" s="133" t="s">
        <v>2861</v>
      </c>
      <c r="I340" s="133" t="s">
        <v>2862</v>
      </c>
      <c r="J340" s="138" t="s">
        <v>2863</v>
      </c>
      <c r="K340" s="138" t="s">
        <v>2864</v>
      </c>
      <c r="L340" s="342" t="s">
        <v>2865</v>
      </c>
      <c r="M340" s="342" t="s">
        <v>2866</v>
      </c>
      <c r="N340" s="29" t="s">
        <v>2867</v>
      </c>
      <c r="O340" s="29" t="s">
        <v>2868</v>
      </c>
      <c r="P340" s="29" t="s">
        <v>2869</v>
      </c>
      <c r="Q340" s="29">
        <v>1</v>
      </c>
      <c r="R340" s="408">
        <v>10000</v>
      </c>
      <c r="S340" s="454">
        <v>10000</v>
      </c>
      <c r="T340" s="297">
        <v>1</v>
      </c>
      <c r="U340" s="297">
        <v>1</v>
      </c>
      <c r="V340" s="283" t="s">
        <v>325</v>
      </c>
      <c r="W340" s="297">
        <v>19</v>
      </c>
      <c r="X340" s="297">
        <v>13</v>
      </c>
      <c r="Y340" s="29">
        <v>12</v>
      </c>
      <c r="Z340" s="29" t="s">
        <v>1079</v>
      </c>
      <c r="AA340" s="138" t="s">
        <v>2746</v>
      </c>
      <c r="AB340" s="29" t="s">
        <v>1079</v>
      </c>
      <c r="AC340" s="29">
        <v>0</v>
      </c>
      <c r="AD340" s="29">
        <v>0</v>
      </c>
      <c r="AE340" s="299">
        <v>3</v>
      </c>
      <c r="AF340" s="299"/>
    </row>
    <row r="341" spans="1:32" ht="25.5" x14ac:dyDescent="0.2">
      <c r="A341" s="339">
        <v>338</v>
      </c>
      <c r="B341" s="29" t="s">
        <v>1080</v>
      </c>
      <c r="C341" s="29">
        <v>7</v>
      </c>
      <c r="D341" s="29" t="s">
        <v>1017</v>
      </c>
      <c r="E341" s="29" t="s">
        <v>2408</v>
      </c>
      <c r="F341" s="29" t="s">
        <v>2870</v>
      </c>
      <c r="G341" s="133" t="s">
        <v>2871</v>
      </c>
      <c r="H341" s="133" t="s">
        <v>2872</v>
      </c>
      <c r="I341" s="133" t="s">
        <v>2873</v>
      </c>
      <c r="J341" s="138" t="s">
        <v>2874</v>
      </c>
      <c r="K341" s="138" t="s">
        <v>2875</v>
      </c>
      <c r="L341" s="342" t="s">
        <v>2521</v>
      </c>
      <c r="M341" s="342" t="s">
        <v>2876</v>
      </c>
      <c r="N341" s="29" t="s">
        <v>2523</v>
      </c>
      <c r="O341" s="29" t="s">
        <v>2877</v>
      </c>
      <c r="P341" s="29" t="s">
        <v>2523</v>
      </c>
      <c r="Q341" s="29">
        <v>1</v>
      </c>
      <c r="R341" s="408">
        <v>5000</v>
      </c>
      <c r="S341" s="454">
        <v>4000</v>
      </c>
      <c r="T341" s="297">
        <v>1</v>
      </c>
      <c r="U341" s="297">
        <v>2</v>
      </c>
      <c r="V341" s="283" t="s">
        <v>359</v>
      </c>
      <c r="W341" s="297">
        <v>19</v>
      </c>
      <c r="X341" s="297">
        <v>16</v>
      </c>
      <c r="Y341" s="29">
        <v>12</v>
      </c>
      <c r="Z341" s="29" t="s">
        <v>1079</v>
      </c>
      <c r="AA341" s="138" t="s">
        <v>2878</v>
      </c>
      <c r="AB341" s="29" t="s">
        <v>1079</v>
      </c>
      <c r="AC341" s="29">
        <v>0</v>
      </c>
      <c r="AD341" s="29">
        <v>0</v>
      </c>
      <c r="AE341" s="299">
        <v>0</v>
      </c>
      <c r="AF341" s="29" t="s">
        <v>2879</v>
      </c>
    </row>
    <row r="342" spans="1:32" ht="25.5" x14ac:dyDescent="0.2">
      <c r="A342" s="339">
        <v>339</v>
      </c>
      <c r="B342" s="29" t="s">
        <v>1080</v>
      </c>
      <c r="C342" s="29">
        <v>7</v>
      </c>
      <c r="D342" s="29" t="s">
        <v>1017</v>
      </c>
      <c r="E342" s="29" t="s">
        <v>2408</v>
      </c>
      <c r="F342" s="29" t="s">
        <v>2880</v>
      </c>
      <c r="G342" s="133" t="s">
        <v>2881</v>
      </c>
      <c r="H342" s="133" t="s">
        <v>2882</v>
      </c>
      <c r="I342" s="341" t="s">
        <v>3883</v>
      </c>
      <c r="J342" s="138" t="s">
        <v>2883</v>
      </c>
      <c r="K342" s="138">
        <v>9893570009</v>
      </c>
      <c r="L342" s="342" t="s">
        <v>2884</v>
      </c>
      <c r="M342" s="138" t="s">
        <v>2473</v>
      </c>
      <c r="N342" s="29" t="s">
        <v>2885</v>
      </c>
      <c r="O342" s="29" t="s">
        <v>2886</v>
      </c>
      <c r="P342" s="29" t="s">
        <v>2885</v>
      </c>
      <c r="Q342" s="29">
        <v>1</v>
      </c>
      <c r="R342" s="408">
        <v>3500</v>
      </c>
      <c r="S342" s="454">
        <v>3500</v>
      </c>
      <c r="T342" s="297">
        <v>1</v>
      </c>
      <c r="U342" s="297">
        <v>1</v>
      </c>
      <c r="V342" s="283" t="s">
        <v>325</v>
      </c>
      <c r="W342" s="297">
        <v>19</v>
      </c>
      <c r="X342" s="297">
        <v>13</v>
      </c>
      <c r="Y342" s="29">
        <v>12</v>
      </c>
      <c r="Z342" s="29" t="s">
        <v>1079</v>
      </c>
      <c r="AA342" s="138" t="s">
        <v>2746</v>
      </c>
      <c r="AB342" s="29" t="s">
        <v>1079</v>
      </c>
      <c r="AC342" s="29">
        <v>0</v>
      </c>
      <c r="AD342" s="29">
        <v>0</v>
      </c>
      <c r="AE342" s="299">
        <v>0</v>
      </c>
      <c r="AF342" s="299"/>
    </row>
    <row r="343" spans="1:32" ht="38.25" x14ac:dyDescent="0.2">
      <c r="A343" s="339">
        <v>340</v>
      </c>
      <c r="B343" s="29" t="s">
        <v>1080</v>
      </c>
      <c r="C343" s="29">
        <v>7</v>
      </c>
      <c r="D343" s="29" t="s">
        <v>1017</v>
      </c>
      <c r="E343" s="29" t="s">
        <v>2408</v>
      </c>
      <c r="F343" s="29" t="s">
        <v>2887</v>
      </c>
      <c r="G343" s="133" t="s">
        <v>2888</v>
      </c>
      <c r="H343" s="133" t="s">
        <v>2889</v>
      </c>
      <c r="I343" s="133" t="s">
        <v>2890</v>
      </c>
      <c r="J343" s="138" t="s">
        <v>2891</v>
      </c>
      <c r="K343" s="138" t="s">
        <v>2892</v>
      </c>
      <c r="L343" s="342" t="s">
        <v>2893</v>
      </c>
      <c r="M343" s="342" t="s">
        <v>2894</v>
      </c>
      <c r="N343" s="29" t="s">
        <v>2895</v>
      </c>
      <c r="O343" s="29" t="s">
        <v>2896</v>
      </c>
      <c r="P343" s="29" t="s">
        <v>2895</v>
      </c>
      <c r="Q343" s="29">
        <v>1</v>
      </c>
      <c r="R343" s="408">
        <v>8000</v>
      </c>
      <c r="S343" s="454">
        <v>6400</v>
      </c>
      <c r="T343" s="297">
        <v>1</v>
      </c>
      <c r="U343" s="297">
        <v>1</v>
      </c>
      <c r="V343" s="283" t="s">
        <v>325</v>
      </c>
      <c r="W343" s="297">
        <v>19</v>
      </c>
      <c r="X343" s="297">
        <v>13</v>
      </c>
      <c r="Y343" s="29">
        <v>12</v>
      </c>
      <c r="Z343" s="29" t="s">
        <v>1079</v>
      </c>
      <c r="AA343" s="138" t="s">
        <v>2746</v>
      </c>
      <c r="AB343" s="29" t="s">
        <v>1079</v>
      </c>
      <c r="AC343" s="29">
        <v>0</v>
      </c>
      <c r="AD343" s="29">
        <v>0</v>
      </c>
      <c r="AE343" s="299">
        <v>0</v>
      </c>
      <c r="AF343" s="299"/>
    </row>
    <row r="344" spans="1:32" ht="38.25" x14ac:dyDescent="0.2">
      <c r="A344" s="339">
        <v>341</v>
      </c>
      <c r="B344" s="29" t="s">
        <v>1080</v>
      </c>
      <c r="C344" s="29">
        <v>7</v>
      </c>
      <c r="D344" s="29" t="s">
        <v>1017</v>
      </c>
      <c r="E344" s="29" t="s">
        <v>2408</v>
      </c>
      <c r="F344" s="353" t="s">
        <v>2897</v>
      </c>
      <c r="G344" s="133" t="s">
        <v>2898</v>
      </c>
      <c r="H344" s="133" t="s">
        <v>2899</v>
      </c>
      <c r="I344" s="133" t="s">
        <v>2900</v>
      </c>
      <c r="J344" s="138" t="s">
        <v>2901</v>
      </c>
      <c r="K344" s="138" t="s">
        <v>2902</v>
      </c>
      <c r="L344" s="138" t="s">
        <v>2903</v>
      </c>
      <c r="M344" s="138" t="s">
        <v>2904</v>
      </c>
      <c r="N344" s="29" t="s">
        <v>2905</v>
      </c>
      <c r="O344" s="29" t="s">
        <v>2906</v>
      </c>
      <c r="P344" s="29" t="s">
        <v>2905</v>
      </c>
      <c r="Q344" s="29">
        <v>1</v>
      </c>
      <c r="R344" s="408">
        <v>18000</v>
      </c>
      <c r="S344" s="454">
        <v>14400</v>
      </c>
      <c r="T344" s="297">
        <v>1</v>
      </c>
      <c r="U344" s="297">
        <v>1</v>
      </c>
      <c r="V344" s="283" t="s">
        <v>359</v>
      </c>
      <c r="W344" s="297">
        <v>19</v>
      </c>
      <c r="X344" s="297">
        <v>14</v>
      </c>
      <c r="Y344" s="29">
        <v>12</v>
      </c>
      <c r="Z344" s="29" t="s">
        <v>1079</v>
      </c>
      <c r="AA344" s="138" t="s">
        <v>2790</v>
      </c>
      <c r="AB344" s="29" t="s">
        <v>1079</v>
      </c>
      <c r="AC344" s="29">
        <v>0</v>
      </c>
      <c r="AD344" s="29">
        <v>0</v>
      </c>
      <c r="AE344" s="343">
        <v>25</v>
      </c>
      <c r="AF344" s="29"/>
    </row>
    <row r="345" spans="1:32" ht="38.25" x14ac:dyDescent="0.2">
      <c r="A345" s="339">
        <v>342</v>
      </c>
      <c r="B345" s="29" t="s">
        <v>1080</v>
      </c>
      <c r="C345" s="29">
        <v>7</v>
      </c>
      <c r="D345" s="29" t="s">
        <v>1017</v>
      </c>
      <c r="E345" s="29" t="s">
        <v>2907</v>
      </c>
      <c r="F345" s="353" t="s">
        <v>2897</v>
      </c>
      <c r="G345" s="133" t="s">
        <v>2908</v>
      </c>
      <c r="H345" s="133" t="s">
        <v>2899</v>
      </c>
      <c r="I345" s="133" t="s">
        <v>2909</v>
      </c>
      <c r="J345" s="138" t="s">
        <v>2901</v>
      </c>
      <c r="K345" s="138" t="s">
        <v>2910</v>
      </c>
      <c r="L345" s="138" t="s">
        <v>2903</v>
      </c>
      <c r="M345" s="138" t="s">
        <v>2904</v>
      </c>
      <c r="N345" s="29" t="s">
        <v>2905</v>
      </c>
      <c r="O345" s="29" t="s">
        <v>2906</v>
      </c>
      <c r="P345" s="29" t="s">
        <v>2905</v>
      </c>
      <c r="Q345" s="29">
        <v>2</v>
      </c>
      <c r="R345" s="408">
        <v>18000</v>
      </c>
      <c r="S345" s="454">
        <v>5200</v>
      </c>
      <c r="T345" s="297">
        <v>1</v>
      </c>
      <c r="U345" s="297">
        <v>1</v>
      </c>
      <c r="V345" s="283" t="s">
        <v>359</v>
      </c>
      <c r="W345" s="297">
        <v>19</v>
      </c>
      <c r="X345" s="297">
        <v>14</v>
      </c>
      <c r="Y345" s="29">
        <v>12</v>
      </c>
      <c r="Z345" s="29" t="s">
        <v>1079</v>
      </c>
      <c r="AA345" s="138" t="s">
        <v>2790</v>
      </c>
      <c r="AB345" s="29" t="s">
        <v>1079</v>
      </c>
      <c r="AC345" s="29">
        <v>0</v>
      </c>
      <c r="AD345" s="29">
        <v>0</v>
      </c>
      <c r="AE345" s="343">
        <v>25</v>
      </c>
      <c r="AF345" s="29" t="s">
        <v>2911</v>
      </c>
    </row>
    <row r="346" spans="1:32" ht="25.5" x14ac:dyDescent="0.2">
      <c r="A346" s="339">
        <v>343</v>
      </c>
      <c r="B346" s="29" t="s">
        <v>1080</v>
      </c>
      <c r="C346" s="29">
        <v>7</v>
      </c>
      <c r="D346" s="29" t="s">
        <v>1017</v>
      </c>
      <c r="E346" s="29" t="s">
        <v>2907</v>
      </c>
      <c r="F346" s="29" t="s">
        <v>2912</v>
      </c>
      <c r="G346" s="133" t="s">
        <v>2913</v>
      </c>
      <c r="H346" s="133" t="s">
        <v>2914</v>
      </c>
      <c r="I346" s="133" t="s">
        <v>2915</v>
      </c>
      <c r="J346" s="138" t="s">
        <v>2916</v>
      </c>
      <c r="K346" s="138" t="s">
        <v>2917</v>
      </c>
      <c r="L346" s="342" t="s">
        <v>2918</v>
      </c>
      <c r="M346" s="138" t="s">
        <v>2919</v>
      </c>
      <c r="N346" s="29" t="s">
        <v>2920</v>
      </c>
      <c r="O346" s="29" t="s">
        <v>2921</v>
      </c>
      <c r="P346" s="29" t="s">
        <v>2922</v>
      </c>
      <c r="Q346" s="29">
        <v>1</v>
      </c>
      <c r="R346" s="408">
        <v>18000</v>
      </c>
      <c r="S346" s="454">
        <v>3600</v>
      </c>
      <c r="T346" s="297">
        <v>1</v>
      </c>
      <c r="U346" s="297">
        <v>1</v>
      </c>
      <c r="V346" s="283" t="s">
        <v>325</v>
      </c>
      <c r="W346" s="297">
        <v>19</v>
      </c>
      <c r="X346" s="297">
        <v>13</v>
      </c>
      <c r="Y346" s="29">
        <v>12</v>
      </c>
      <c r="Z346" s="29" t="s">
        <v>1079</v>
      </c>
      <c r="AA346" s="138" t="s">
        <v>2923</v>
      </c>
      <c r="AB346" s="29" t="s">
        <v>1079</v>
      </c>
      <c r="AC346" s="29">
        <v>0</v>
      </c>
      <c r="AD346" s="29">
        <v>0</v>
      </c>
      <c r="AE346" s="299">
        <v>0</v>
      </c>
      <c r="AF346" s="29" t="s">
        <v>2924</v>
      </c>
    </row>
    <row r="347" spans="1:32" ht="25.5" x14ac:dyDescent="0.2">
      <c r="A347" s="339">
        <v>344</v>
      </c>
      <c r="B347" s="29" t="s">
        <v>1080</v>
      </c>
      <c r="C347" s="29">
        <v>7</v>
      </c>
      <c r="D347" s="29" t="s">
        <v>1017</v>
      </c>
      <c r="E347" s="29" t="s">
        <v>2408</v>
      </c>
      <c r="F347" s="29" t="s">
        <v>2925</v>
      </c>
      <c r="G347" s="133" t="s">
        <v>2926</v>
      </c>
      <c r="H347" s="133" t="s">
        <v>2927</v>
      </c>
      <c r="I347" s="133" t="s">
        <v>2928</v>
      </c>
      <c r="J347" s="138" t="s">
        <v>2929</v>
      </c>
      <c r="K347" s="138" t="s">
        <v>2930</v>
      </c>
      <c r="L347" s="138" t="s">
        <v>2931</v>
      </c>
      <c r="M347" s="138"/>
      <c r="N347" s="29" t="s">
        <v>2932</v>
      </c>
      <c r="O347" s="354" t="s">
        <v>2933</v>
      </c>
      <c r="P347" s="29" t="s">
        <v>2932</v>
      </c>
      <c r="Q347" s="29">
        <v>1</v>
      </c>
      <c r="R347" s="408">
        <v>7000</v>
      </c>
      <c r="S347" s="454">
        <v>5600</v>
      </c>
      <c r="T347" s="297">
        <v>1</v>
      </c>
      <c r="U347" s="297">
        <v>1</v>
      </c>
      <c r="V347" s="283" t="s">
        <v>393</v>
      </c>
      <c r="W347" s="297">
        <v>19</v>
      </c>
      <c r="X347" s="297">
        <v>16</v>
      </c>
      <c r="Y347" s="29">
        <v>12</v>
      </c>
      <c r="Z347" s="29" t="s">
        <v>1079</v>
      </c>
      <c r="AA347" s="138" t="s">
        <v>2934</v>
      </c>
      <c r="AB347" s="29" t="s">
        <v>1079</v>
      </c>
      <c r="AC347" s="29">
        <v>0</v>
      </c>
      <c r="AD347" s="29">
        <v>0</v>
      </c>
      <c r="AE347" s="299">
        <v>0</v>
      </c>
      <c r="AF347" s="299"/>
    </row>
    <row r="348" spans="1:32" ht="25.5" x14ac:dyDescent="0.2">
      <c r="A348" s="339">
        <v>345</v>
      </c>
      <c r="B348" s="29" t="s">
        <v>1080</v>
      </c>
      <c r="C348" s="29">
        <v>7</v>
      </c>
      <c r="D348" s="310" t="s">
        <v>100</v>
      </c>
      <c r="E348" s="138" t="s">
        <v>2569</v>
      </c>
      <c r="F348" s="138" t="s">
        <v>2935</v>
      </c>
      <c r="G348" s="341" t="s">
        <v>2936</v>
      </c>
      <c r="H348" s="341" t="s">
        <v>2937</v>
      </c>
      <c r="I348" s="341" t="s">
        <v>2938</v>
      </c>
      <c r="J348" s="138" t="s">
        <v>2939</v>
      </c>
      <c r="K348" s="138">
        <v>917637720</v>
      </c>
      <c r="L348" s="138" t="s">
        <v>2940</v>
      </c>
      <c r="M348" s="138" t="s">
        <v>2941</v>
      </c>
      <c r="N348" s="138" t="s">
        <v>2942</v>
      </c>
      <c r="O348" s="138" t="s">
        <v>2943</v>
      </c>
      <c r="P348" s="138" t="s">
        <v>2942</v>
      </c>
      <c r="Q348" s="138">
        <v>1</v>
      </c>
      <c r="R348" s="408">
        <v>3150</v>
      </c>
      <c r="S348" s="454">
        <v>3150</v>
      </c>
      <c r="T348" s="297">
        <v>1</v>
      </c>
      <c r="U348" s="297">
        <v>1</v>
      </c>
      <c r="V348" s="283" t="s">
        <v>325</v>
      </c>
      <c r="W348" s="297">
        <v>33</v>
      </c>
      <c r="X348" s="297">
        <v>14</v>
      </c>
      <c r="Y348" s="29">
        <v>12</v>
      </c>
      <c r="Z348" s="29" t="s">
        <v>1079</v>
      </c>
      <c r="AA348" s="138" t="s">
        <v>2944</v>
      </c>
      <c r="AB348" s="29" t="s">
        <v>1079</v>
      </c>
      <c r="AC348" s="29">
        <v>0</v>
      </c>
      <c r="AD348" s="29">
        <v>0</v>
      </c>
      <c r="AE348" s="299">
        <v>0</v>
      </c>
      <c r="AF348" s="299"/>
    </row>
    <row r="349" spans="1:32" ht="38.25" x14ac:dyDescent="0.2">
      <c r="A349" s="339">
        <v>346</v>
      </c>
      <c r="B349" s="29" t="s">
        <v>1080</v>
      </c>
      <c r="C349" s="29">
        <v>7</v>
      </c>
      <c r="D349" s="310" t="s">
        <v>100</v>
      </c>
      <c r="E349" s="29" t="s">
        <v>2408</v>
      </c>
      <c r="F349" s="29" t="s">
        <v>2945</v>
      </c>
      <c r="G349" s="133" t="s">
        <v>2946</v>
      </c>
      <c r="H349" s="133" t="s">
        <v>2947</v>
      </c>
      <c r="I349" s="133" t="s">
        <v>2946</v>
      </c>
      <c r="J349" s="138" t="s">
        <v>2948</v>
      </c>
      <c r="K349" s="138">
        <v>998302875</v>
      </c>
      <c r="L349" s="138" t="s">
        <v>2949</v>
      </c>
      <c r="M349" s="138" t="s">
        <v>2950</v>
      </c>
      <c r="N349" s="29" t="s">
        <v>2951</v>
      </c>
      <c r="O349" s="29" t="s">
        <v>2952</v>
      </c>
      <c r="P349" s="29" t="s">
        <v>2951</v>
      </c>
      <c r="Q349" s="29">
        <v>1</v>
      </c>
      <c r="R349" s="408">
        <v>50000</v>
      </c>
      <c r="S349" s="454">
        <v>45000</v>
      </c>
      <c r="T349" s="297">
        <v>1</v>
      </c>
      <c r="U349" s="297">
        <v>1</v>
      </c>
      <c r="V349" s="283" t="s">
        <v>323</v>
      </c>
      <c r="W349" s="297">
        <v>19</v>
      </c>
      <c r="X349" s="297">
        <v>14</v>
      </c>
      <c r="Y349" s="29">
        <v>12</v>
      </c>
      <c r="Z349" s="29" t="s">
        <v>1079</v>
      </c>
      <c r="AA349" s="343" t="s">
        <v>2953</v>
      </c>
      <c r="AB349" s="29" t="s">
        <v>1079</v>
      </c>
      <c r="AC349" s="29">
        <v>0</v>
      </c>
      <c r="AD349" s="29">
        <v>0</v>
      </c>
      <c r="AE349" s="299">
        <v>0</v>
      </c>
      <c r="AF349" s="299"/>
    </row>
    <row r="350" spans="1:32" ht="25.5" x14ac:dyDescent="0.2">
      <c r="A350" s="339">
        <v>347</v>
      </c>
      <c r="B350" s="29" t="s">
        <v>1080</v>
      </c>
      <c r="C350" s="29">
        <v>7</v>
      </c>
      <c r="D350" s="29" t="s">
        <v>1017</v>
      </c>
      <c r="E350" s="29" t="s">
        <v>2408</v>
      </c>
      <c r="F350" s="29" t="s">
        <v>2954</v>
      </c>
      <c r="G350" s="133" t="s">
        <v>2955</v>
      </c>
      <c r="H350" s="133" t="s">
        <v>2956</v>
      </c>
      <c r="I350" s="133" t="s">
        <v>2957</v>
      </c>
      <c r="J350" s="138" t="s">
        <v>2958</v>
      </c>
      <c r="K350" s="138">
        <v>924044844</v>
      </c>
      <c r="L350" s="138" t="s">
        <v>2959</v>
      </c>
      <c r="M350" s="138" t="s">
        <v>2473</v>
      </c>
      <c r="N350" s="29" t="s">
        <v>2960</v>
      </c>
      <c r="O350" s="29" t="s">
        <v>2961</v>
      </c>
      <c r="P350" s="29" t="s">
        <v>2962</v>
      </c>
      <c r="Q350" s="29">
        <v>1</v>
      </c>
      <c r="R350" s="408">
        <v>15000</v>
      </c>
      <c r="S350" s="454">
        <v>13500</v>
      </c>
      <c r="T350" s="297">
        <v>1</v>
      </c>
      <c r="U350" s="297">
        <v>1</v>
      </c>
      <c r="V350" s="283" t="s">
        <v>329</v>
      </c>
      <c r="W350" s="297">
        <v>33</v>
      </c>
      <c r="X350" s="297">
        <v>14</v>
      </c>
      <c r="Y350" s="29">
        <v>12</v>
      </c>
      <c r="Z350" s="29" t="s">
        <v>1079</v>
      </c>
      <c r="AA350" s="343" t="s">
        <v>2963</v>
      </c>
      <c r="AB350" s="29" t="s">
        <v>1079</v>
      </c>
      <c r="AC350" s="29">
        <v>0</v>
      </c>
      <c r="AD350" s="29">
        <v>0</v>
      </c>
      <c r="AE350" s="299">
        <v>0</v>
      </c>
      <c r="AF350" s="299"/>
    </row>
    <row r="351" spans="1:32" ht="25.5" x14ac:dyDescent="0.2">
      <c r="A351" s="339">
        <v>348</v>
      </c>
      <c r="B351" s="29" t="s">
        <v>1080</v>
      </c>
      <c r="C351" s="29">
        <v>7</v>
      </c>
      <c r="D351" s="29" t="s">
        <v>1017</v>
      </c>
      <c r="E351" s="29" t="s">
        <v>2408</v>
      </c>
      <c r="F351" s="29" t="s">
        <v>2964</v>
      </c>
      <c r="G351" s="133" t="s">
        <v>2965</v>
      </c>
      <c r="H351" s="133" t="s">
        <v>2966</v>
      </c>
      <c r="I351" s="133" t="s">
        <v>2967</v>
      </c>
      <c r="J351" s="138" t="s">
        <v>2968</v>
      </c>
      <c r="K351" s="138">
        <v>913456714</v>
      </c>
      <c r="L351" s="138" t="s">
        <v>2969</v>
      </c>
      <c r="M351" s="138" t="s">
        <v>2970</v>
      </c>
      <c r="N351" s="29" t="s">
        <v>2971</v>
      </c>
      <c r="O351" s="29" t="s">
        <v>2972</v>
      </c>
      <c r="P351" s="29" t="s">
        <v>2971</v>
      </c>
      <c r="Q351" s="29">
        <v>1</v>
      </c>
      <c r="R351" s="408">
        <v>10000</v>
      </c>
      <c r="S351" s="454">
        <v>9000</v>
      </c>
      <c r="T351" s="297">
        <v>1</v>
      </c>
      <c r="U351" s="297">
        <v>1</v>
      </c>
      <c r="V351" s="283" t="s">
        <v>329</v>
      </c>
      <c r="W351" s="297">
        <v>33</v>
      </c>
      <c r="X351" s="297">
        <v>14</v>
      </c>
      <c r="Y351" s="29">
        <v>12</v>
      </c>
      <c r="Z351" s="29" t="s">
        <v>1079</v>
      </c>
      <c r="AA351" s="343" t="s">
        <v>2963</v>
      </c>
      <c r="AB351" s="29" t="s">
        <v>1079</v>
      </c>
      <c r="AC351" s="29">
        <v>0</v>
      </c>
      <c r="AD351" s="29">
        <v>0</v>
      </c>
      <c r="AE351" s="299">
        <v>0</v>
      </c>
      <c r="AF351" s="299"/>
    </row>
    <row r="352" spans="1:32" ht="25.5" x14ac:dyDescent="0.2">
      <c r="A352" s="339">
        <v>349</v>
      </c>
      <c r="B352" s="29" t="s">
        <v>1080</v>
      </c>
      <c r="C352" s="29">
        <v>7</v>
      </c>
      <c r="D352" s="29" t="s">
        <v>1017</v>
      </c>
      <c r="E352" s="29" t="s">
        <v>2408</v>
      </c>
      <c r="F352" s="29" t="s">
        <v>2935</v>
      </c>
      <c r="G352" s="133" t="s">
        <v>2936</v>
      </c>
      <c r="H352" s="133" t="s">
        <v>2937</v>
      </c>
      <c r="I352" s="133" t="s">
        <v>2938</v>
      </c>
      <c r="J352" s="138" t="s">
        <v>2939</v>
      </c>
      <c r="K352" s="138">
        <v>917637720</v>
      </c>
      <c r="L352" s="138" t="s">
        <v>2940</v>
      </c>
      <c r="M352" s="138" t="s">
        <v>2941</v>
      </c>
      <c r="N352" s="29" t="s">
        <v>2942</v>
      </c>
      <c r="O352" s="29" t="s">
        <v>2973</v>
      </c>
      <c r="P352" s="29" t="s">
        <v>2942</v>
      </c>
      <c r="Q352" s="29">
        <v>1</v>
      </c>
      <c r="R352" s="408">
        <v>7000</v>
      </c>
      <c r="S352" s="454">
        <v>6300</v>
      </c>
      <c r="T352" s="297">
        <v>1</v>
      </c>
      <c r="U352" s="297">
        <v>1</v>
      </c>
      <c r="V352" s="283" t="s">
        <v>325</v>
      </c>
      <c r="W352" s="297">
        <v>8</v>
      </c>
      <c r="X352" s="297">
        <v>14</v>
      </c>
      <c r="Y352" s="29">
        <v>12</v>
      </c>
      <c r="Z352" s="29" t="s">
        <v>1079</v>
      </c>
      <c r="AA352" s="343" t="s">
        <v>2974</v>
      </c>
      <c r="AB352" s="29" t="s">
        <v>1079</v>
      </c>
      <c r="AC352" s="29">
        <v>0</v>
      </c>
      <c r="AD352" s="29">
        <v>0</v>
      </c>
      <c r="AE352" s="299">
        <v>0</v>
      </c>
      <c r="AF352" s="299"/>
    </row>
    <row r="353" spans="1:32" ht="25.5" x14ac:dyDescent="0.2">
      <c r="A353" s="339">
        <v>350</v>
      </c>
      <c r="B353" s="29" t="s">
        <v>1080</v>
      </c>
      <c r="C353" s="29">
        <v>7</v>
      </c>
      <c r="D353" s="29" t="s">
        <v>1017</v>
      </c>
      <c r="E353" s="29" t="s">
        <v>2408</v>
      </c>
      <c r="F353" s="29" t="s">
        <v>2935</v>
      </c>
      <c r="G353" s="133" t="s">
        <v>2936</v>
      </c>
      <c r="H353" s="133" t="s">
        <v>2937</v>
      </c>
      <c r="I353" s="133" t="s">
        <v>2938</v>
      </c>
      <c r="J353" s="138" t="s">
        <v>2939</v>
      </c>
      <c r="K353" s="138">
        <v>917637720</v>
      </c>
      <c r="L353" s="138" t="s">
        <v>2940</v>
      </c>
      <c r="M353" s="138" t="s">
        <v>2941</v>
      </c>
      <c r="N353" s="29" t="s">
        <v>2942</v>
      </c>
      <c r="O353" s="29" t="s">
        <v>2975</v>
      </c>
      <c r="P353" s="29" t="s">
        <v>2942</v>
      </c>
      <c r="Q353" s="29">
        <v>1</v>
      </c>
      <c r="R353" s="408">
        <v>7000</v>
      </c>
      <c r="S353" s="454">
        <v>6300</v>
      </c>
      <c r="T353" s="297">
        <v>1</v>
      </c>
      <c r="U353" s="297">
        <v>1</v>
      </c>
      <c r="V353" s="283" t="s">
        <v>325</v>
      </c>
      <c r="W353" s="297">
        <v>33</v>
      </c>
      <c r="X353" s="297">
        <v>14</v>
      </c>
      <c r="Y353" s="29">
        <v>12</v>
      </c>
      <c r="Z353" s="29" t="s">
        <v>1079</v>
      </c>
      <c r="AA353" s="343" t="s">
        <v>2976</v>
      </c>
      <c r="AB353" s="29" t="s">
        <v>1079</v>
      </c>
      <c r="AC353" s="29">
        <v>0</v>
      </c>
      <c r="AD353" s="29">
        <v>0</v>
      </c>
      <c r="AE353" s="299">
        <v>0</v>
      </c>
      <c r="AF353" s="299"/>
    </row>
    <row r="354" spans="1:32" ht="25.5" x14ac:dyDescent="0.2">
      <c r="A354" s="339">
        <v>351</v>
      </c>
      <c r="B354" s="29" t="s">
        <v>1080</v>
      </c>
      <c r="C354" s="29">
        <v>7</v>
      </c>
      <c r="D354" s="29" t="s">
        <v>1017</v>
      </c>
      <c r="E354" s="29" t="s">
        <v>2408</v>
      </c>
      <c r="F354" s="29" t="s">
        <v>2977</v>
      </c>
      <c r="G354" s="133" t="s">
        <v>2978</v>
      </c>
      <c r="H354" s="133" t="s">
        <v>2979</v>
      </c>
      <c r="I354" s="133" t="s">
        <v>2980</v>
      </c>
      <c r="J354" s="138" t="s">
        <v>2981</v>
      </c>
      <c r="K354" s="138">
        <v>911216724</v>
      </c>
      <c r="L354" s="138" t="s">
        <v>2982</v>
      </c>
      <c r="M354" s="138" t="s">
        <v>2473</v>
      </c>
      <c r="N354" s="29" t="s">
        <v>2983</v>
      </c>
      <c r="O354" s="29" t="s">
        <v>2984</v>
      </c>
      <c r="P354" s="29" t="s">
        <v>2983</v>
      </c>
      <c r="Q354" s="29">
        <v>1</v>
      </c>
      <c r="R354" s="408">
        <v>9000</v>
      </c>
      <c r="S354" s="454">
        <v>8100</v>
      </c>
      <c r="T354" s="297">
        <v>1</v>
      </c>
      <c r="U354" s="297">
        <v>1</v>
      </c>
      <c r="V354" s="283" t="s">
        <v>325</v>
      </c>
      <c r="W354" s="297">
        <v>19</v>
      </c>
      <c r="X354" s="297">
        <v>14</v>
      </c>
      <c r="Y354" s="29">
        <v>12</v>
      </c>
      <c r="Z354" s="29" t="s">
        <v>1079</v>
      </c>
      <c r="AA354" s="138" t="s">
        <v>2985</v>
      </c>
      <c r="AB354" s="29" t="s">
        <v>1079</v>
      </c>
      <c r="AC354" s="29">
        <v>0</v>
      </c>
      <c r="AD354" s="29">
        <v>0</v>
      </c>
      <c r="AE354" s="299">
        <v>0</v>
      </c>
      <c r="AF354" s="299"/>
    </row>
    <row r="355" spans="1:32" ht="25.5" x14ac:dyDescent="0.2">
      <c r="A355" s="339">
        <v>352</v>
      </c>
      <c r="B355" s="29" t="s">
        <v>1080</v>
      </c>
      <c r="C355" s="29">
        <v>7</v>
      </c>
      <c r="D355" s="29" t="s">
        <v>1017</v>
      </c>
      <c r="E355" s="29" t="s">
        <v>2408</v>
      </c>
      <c r="F355" s="29" t="s">
        <v>2986</v>
      </c>
      <c r="G355" s="133" t="s">
        <v>2987</v>
      </c>
      <c r="H355" s="133" t="s">
        <v>2988</v>
      </c>
      <c r="I355" s="133" t="s">
        <v>2989</v>
      </c>
      <c r="J355" s="138" t="s">
        <v>2990</v>
      </c>
      <c r="K355" s="138" t="s">
        <v>2991</v>
      </c>
      <c r="L355" s="138" t="s">
        <v>2992</v>
      </c>
      <c r="M355" s="138" t="s">
        <v>2993</v>
      </c>
      <c r="N355" s="29" t="s">
        <v>2994</v>
      </c>
      <c r="O355" s="29" t="s">
        <v>2995</v>
      </c>
      <c r="P355" s="29" t="s">
        <v>2996</v>
      </c>
      <c r="Q355" s="29">
        <v>1</v>
      </c>
      <c r="R355" s="408">
        <v>10000</v>
      </c>
      <c r="S355" s="454">
        <v>10000</v>
      </c>
      <c r="T355" s="297">
        <v>1</v>
      </c>
      <c r="U355" s="297">
        <v>1</v>
      </c>
      <c r="V355" s="283" t="s">
        <v>329</v>
      </c>
      <c r="W355" s="297">
        <v>19</v>
      </c>
      <c r="X355" s="297">
        <v>14</v>
      </c>
      <c r="Y355" s="29">
        <v>12</v>
      </c>
      <c r="Z355" s="29" t="s">
        <v>1079</v>
      </c>
      <c r="AA355" s="138" t="s">
        <v>2997</v>
      </c>
      <c r="AB355" s="29" t="s">
        <v>1079</v>
      </c>
      <c r="AC355" s="29">
        <v>0</v>
      </c>
      <c r="AD355" s="29">
        <v>0</v>
      </c>
      <c r="AE355" s="299">
        <v>0</v>
      </c>
      <c r="AF355" s="299"/>
    </row>
    <row r="356" spans="1:32" ht="25.5" x14ac:dyDescent="0.2">
      <c r="A356" s="339">
        <v>353</v>
      </c>
      <c r="B356" s="29" t="s">
        <v>1080</v>
      </c>
      <c r="C356" s="29">
        <v>7</v>
      </c>
      <c r="D356" s="29" t="s">
        <v>1017</v>
      </c>
      <c r="E356" s="29" t="s">
        <v>2408</v>
      </c>
      <c r="F356" s="29" t="s">
        <v>2986</v>
      </c>
      <c r="G356" s="133" t="s">
        <v>2987</v>
      </c>
      <c r="H356" s="133" t="s">
        <v>2988</v>
      </c>
      <c r="I356" s="133" t="s">
        <v>2989</v>
      </c>
      <c r="J356" s="138" t="s">
        <v>2990</v>
      </c>
      <c r="K356" s="138" t="s">
        <v>2991</v>
      </c>
      <c r="L356" s="138" t="s">
        <v>2992</v>
      </c>
      <c r="M356" s="138" t="s">
        <v>2993</v>
      </c>
      <c r="N356" s="29" t="s">
        <v>2994</v>
      </c>
      <c r="O356" s="29" t="s">
        <v>2998</v>
      </c>
      <c r="P356" s="29" t="s">
        <v>2996</v>
      </c>
      <c r="Q356" s="29">
        <v>1</v>
      </c>
      <c r="R356" s="408">
        <v>15000</v>
      </c>
      <c r="S356" s="454">
        <v>14000</v>
      </c>
      <c r="T356" s="297">
        <v>1</v>
      </c>
      <c r="U356" s="297">
        <v>1</v>
      </c>
      <c r="V356" s="283" t="s">
        <v>325</v>
      </c>
      <c r="W356" s="297">
        <v>19</v>
      </c>
      <c r="X356" s="297">
        <v>14</v>
      </c>
      <c r="Y356" s="29">
        <v>12</v>
      </c>
      <c r="Z356" s="29" t="s">
        <v>1079</v>
      </c>
      <c r="AA356" s="138" t="s">
        <v>2999</v>
      </c>
      <c r="AB356" s="29" t="s">
        <v>1079</v>
      </c>
      <c r="AC356" s="29">
        <v>0</v>
      </c>
      <c r="AD356" s="29">
        <v>0</v>
      </c>
      <c r="AE356" s="299">
        <v>0</v>
      </c>
      <c r="AF356" s="299"/>
    </row>
    <row r="357" spans="1:32" ht="38.25" x14ac:dyDescent="0.2">
      <c r="A357" s="339">
        <v>354</v>
      </c>
      <c r="B357" s="29" t="s">
        <v>1080</v>
      </c>
      <c r="C357" s="29">
        <v>7</v>
      </c>
      <c r="D357" s="29" t="s">
        <v>1017</v>
      </c>
      <c r="E357" s="29" t="s">
        <v>2408</v>
      </c>
      <c r="F357" s="29" t="s">
        <v>3000</v>
      </c>
      <c r="G357" s="133" t="s">
        <v>3001</v>
      </c>
      <c r="H357" s="133" t="s">
        <v>3002</v>
      </c>
      <c r="I357" s="133" t="s">
        <v>3003</v>
      </c>
      <c r="J357" s="138" t="s">
        <v>3004</v>
      </c>
      <c r="K357" s="138">
        <v>958320784</v>
      </c>
      <c r="L357" s="138" t="s">
        <v>3005</v>
      </c>
      <c r="M357" s="138" t="s">
        <v>3006</v>
      </c>
      <c r="N357" s="29" t="s">
        <v>3007</v>
      </c>
      <c r="O357" s="29" t="s">
        <v>3008</v>
      </c>
      <c r="P357" s="29" t="s">
        <v>3007</v>
      </c>
      <c r="Q357" s="29">
        <v>1</v>
      </c>
      <c r="R357" s="408">
        <v>9000</v>
      </c>
      <c r="S357" s="454">
        <v>9000</v>
      </c>
      <c r="T357" s="297">
        <v>1</v>
      </c>
      <c r="U357" s="297">
        <v>1</v>
      </c>
      <c r="V357" s="283" t="s">
        <v>323</v>
      </c>
      <c r="W357" s="297">
        <v>19</v>
      </c>
      <c r="X357" s="297">
        <v>14</v>
      </c>
      <c r="Y357" s="29">
        <v>12</v>
      </c>
      <c r="Z357" s="29" t="s">
        <v>1079</v>
      </c>
      <c r="AA357" s="138" t="s">
        <v>3009</v>
      </c>
      <c r="AB357" s="29" t="s">
        <v>1079</v>
      </c>
      <c r="AC357" s="29">
        <v>0</v>
      </c>
      <c r="AD357" s="29">
        <v>0</v>
      </c>
      <c r="AE357" s="299">
        <v>0</v>
      </c>
      <c r="AF357" s="299"/>
    </row>
    <row r="358" spans="1:32" ht="38.25" x14ac:dyDescent="0.2">
      <c r="A358" s="339">
        <v>355</v>
      </c>
      <c r="B358" s="29" t="s">
        <v>1080</v>
      </c>
      <c r="C358" s="29">
        <v>7</v>
      </c>
      <c r="D358" s="29" t="s">
        <v>1017</v>
      </c>
      <c r="E358" s="29" t="s">
        <v>2408</v>
      </c>
      <c r="F358" s="29" t="s">
        <v>3000</v>
      </c>
      <c r="G358" s="133" t="s">
        <v>3001</v>
      </c>
      <c r="H358" s="133" t="s">
        <v>3002</v>
      </c>
      <c r="I358" s="133" t="s">
        <v>3003</v>
      </c>
      <c r="J358" s="138" t="s">
        <v>3004</v>
      </c>
      <c r="K358" s="138">
        <v>958320784</v>
      </c>
      <c r="L358" s="138" t="s">
        <v>3005</v>
      </c>
      <c r="M358" s="138" t="s">
        <v>3006</v>
      </c>
      <c r="N358" s="29" t="s">
        <v>3007</v>
      </c>
      <c r="O358" s="29" t="s">
        <v>3010</v>
      </c>
      <c r="P358" s="29" t="s">
        <v>3007</v>
      </c>
      <c r="Q358" s="29">
        <v>1</v>
      </c>
      <c r="R358" s="408">
        <v>19000</v>
      </c>
      <c r="S358" s="454">
        <v>19000</v>
      </c>
      <c r="T358" s="297">
        <v>1</v>
      </c>
      <c r="U358" s="297">
        <v>1</v>
      </c>
      <c r="V358" s="283" t="s">
        <v>329</v>
      </c>
      <c r="W358" s="297">
        <v>19</v>
      </c>
      <c r="X358" s="297">
        <v>14</v>
      </c>
      <c r="Y358" s="29">
        <v>12</v>
      </c>
      <c r="Z358" s="29" t="s">
        <v>1079</v>
      </c>
      <c r="AA358" s="138" t="s">
        <v>3011</v>
      </c>
      <c r="AB358" s="29" t="s">
        <v>1079</v>
      </c>
      <c r="AC358" s="29">
        <v>0</v>
      </c>
      <c r="AD358" s="29">
        <v>0</v>
      </c>
      <c r="AE358" s="299">
        <v>0</v>
      </c>
      <c r="AF358" s="299"/>
    </row>
    <row r="359" spans="1:32" ht="25.5" x14ac:dyDescent="0.2">
      <c r="A359" s="339">
        <v>356</v>
      </c>
      <c r="B359" s="29" t="s">
        <v>1080</v>
      </c>
      <c r="C359" s="29">
        <v>7</v>
      </c>
      <c r="D359" s="29" t="s">
        <v>1017</v>
      </c>
      <c r="E359" s="29" t="s">
        <v>2408</v>
      </c>
      <c r="F359" s="29" t="s">
        <v>3012</v>
      </c>
      <c r="G359" s="133" t="s">
        <v>3013</v>
      </c>
      <c r="H359" s="133" t="s">
        <v>3014</v>
      </c>
      <c r="I359" s="133" t="s">
        <v>3015</v>
      </c>
      <c r="J359" s="138" t="s">
        <v>3016</v>
      </c>
      <c r="K359" s="138">
        <v>919427702</v>
      </c>
      <c r="L359" s="138" t="s">
        <v>3017</v>
      </c>
      <c r="M359" s="138" t="s">
        <v>3018</v>
      </c>
      <c r="N359" s="29" t="s">
        <v>3019</v>
      </c>
      <c r="O359" s="29" t="s">
        <v>3020</v>
      </c>
      <c r="P359" s="29" t="s">
        <v>3019</v>
      </c>
      <c r="Q359" s="29">
        <v>1</v>
      </c>
      <c r="R359" s="408">
        <v>15000</v>
      </c>
      <c r="S359" s="454">
        <v>15000</v>
      </c>
      <c r="T359" s="297">
        <v>1</v>
      </c>
      <c r="U359" s="297">
        <v>1</v>
      </c>
      <c r="V359" s="283" t="s">
        <v>325</v>
      </c>
      <c r="W359" s="297">
        <v>33</v>
      </c>
      <c r="X359" s="297">
        <v>14</v>
      </c>
      <c r="Y359" s="29">
        <v>12</v>
      </c>
      <c r="Z359" s="29" t="s">
        <v>1079</v>
      </c>
      <c r="AA359" s="343" t="s">
        <v>3021</v>
      </c>
      <c r="AB359" s="29" t="s">
        <v>1079</v>
      </c>
      <c r="AC359" s="29">
        <v>0</v>
      </c>
      <c r="AD359" s="29">
        <v>0</v>
      </c>
      <c r="AE359" s="299">
        <v>0</v>
      </c>
      <c r="AF359" s="299"/>
    </row>
    <row r="360" spans="1:32" ht="25.5" x14ac:dyDescent="0.2">
      <c r="A360" s="339">
        <v>357</v>
      </c>
      <c r="B360" s="29" t="s">
        <v>1080</v>
      </c>
      <c r="C360" s="29">
        <v>7</v>
      </c>
      <c r="D360" s="29" t="s">
        <v>1017</v>
      </c>
      <c r="E360" s="29" t="s">
        <v>2408</v>
      </c>
      <c r="F360" s="29" t="s">
        <v>3012</v>
      </c>
      <c r="G360" s="133" t="s">
        <v>3013</v>
      </c>
      <c r="H360" s="133" t="s">
        <v>3014</v>
      </c>
      <c r="I360" s="133" t="s">
        <v>3015</v>
      </c>
      <c r="J360" s="138" t="s">
        <v>3016</v>
      </c>
      <c r="K360" s="138">
        <v>919427702</v>
      </c>
      <c r="L360" s="138" t="s">
        <v>3017</v>
      </c>
      <c r="M360" s="138" t="s">
        <v>3018</v>
      </c>
      <c r="N360" s="29" t="s">
        <v>3019</v>
      </c>
      <c r="O360" s="29" t="s">
        <v>3022</v>
      </c>
      <c r="P360" s="29" t="s">
        <v>3019</v>
      </c>
      <c r="Q360" s="29">
        <v>1</v>
      </c>
      <c r="R360" s="408">
        <v>15000</v>
      </c>
      <c r="S360" s="454">
        <v>15000</v>
      </c>
      <c r="T360" s="297">
        <v>1</v>
      </c>
      <c r="U360" s="297">
        <v>1</v>
      </c>
      <c r="V360" s="283" t="s">
        <v>329</v>
      </c>
      <c r="W360" s="297">
        <v>33</v>
      </c>
      <c r="X360" s="297">
        <v>14</v>
      </c>
      <c r="Y360" s="29">
        <v>12</v>
      </c>
      <c r="Z360" s="29" t="s">
        <v>1079</v>
      </c>
      <c r="AA360" s="343" t="s">
        <v>2963</v>
      </c>
      <c r="AB360" s="29" t="s">
        <v>1079</v>
      </c>
      <c r="AC360" s="29">
        <v>0</v>
      </c>
      <c r="AD360" s="29">
        <v>1</v>
      </c>
      <c r="AE360" s="299">
        <v>0</v>
      </c>
      <c r="AF360" s="299"/>
    </row>
    <row r="361" spans="1:32" ht="25.5" x14ac:dyDescent="0.2">
      <c r="A361" s="339">
        <v>358</v>
      </c>
      <c r="B361" s="29" t="s">
        <v>1080</v>
      </c>
      <c r="C361" s="29">
        <v>7</v>
      </c>
      <c r="D361" s="29" t="s">
        <v>1017</v>
      </c>
      <c r="E361" s="29" t="s">
        <v>2408</v>
      </c>
      <c r="F361" s="29" t="s">
        <v>3023</v>
      </c>
      <c r="G361" s="133" t="s">
        <v>3024</v>
      </c>
      <c r="H361" s="133" t="s">
        <v>3025</v>
      </c>
      <c r="I361" s="133" t="s">
        <v>3026</v>
      </c>
      <c r="J361" s="138" t="s">
        <v>3027</v>
      </c>
      <c r="K361" s="138">
        <v>915712453</v>
      </c>
      <c r="L361" s="138" t="s">
        <v>3028</v>
      </c>
      <c r="M361" s="138" t="s">
        <v>3029</v>
      </c>
      <c r="N361" s="29" t="s">
        <v>3030</v>
      </c>
      <c r="O361" s="29" t="s">
        <v>3031</v>
      </c>
      <c r="P361" s="29" t="s">
        <v>3030</v>
      </c>
      <c r="Q361" s="29">
        <v>1</v>
      </c>
      <c r="R361" s="408">
        <v>9000</v>
      </c>
      <c r="S361" s="454">
        <v>9000</v>
      </c>
      <c r="T361" s="297">
        <v>1</v>
      </c>
      <c r="U361" s="297">
        <v>1</v>
      </c>
      <c r="V361" s="283" t="s">
        <v>325</v>
      </c>
      <c r="W361" s="297">
        <v>19</v>
      </c>
      <c r="X361" s="297">
        <v>14</v>
      </c>
      <c r="Y361" s="29">
        <v>12</v>
      </c>
      <c r="Z361" s="29" t="s">
        <v>1079</v>
      </c>
      <c r="AA361" s="343" t="s">
        <v>3032</v>
      </c>
      <c r="AB361" s="29" t="s">
        <v>1079</v>
      </c>
      <c r="AC361" s="29">
        <v>0</v>
      </c>
      <c r="AD361" s="29">
        <v>0</v>
      </c>
      <c r="AE361" s="299">
        <v>0</v>
      </c>
      <c r="AF361" s="299"/>
    </row>
    <row r="362" spans="1:32" ht="25.5" x14ac:dyDescent="0.2">
      <c r="A362" s="339">
        <v>359</v>
      </c>
      <c r="B362" s="29" t="s">
        <v>1080</v>
      </c>
      <c r="C362" s="29">
        <v>7</v>
      </c>
      <c r="D362" s="29" t="s">
        <v>1017</v>
      </c>
      <c r="E362" s="29" t="s">
        <v>2408</v>
      </c>
      <c r="F362" s="29" t="s">
        <v>3033</v>
      </c>
      <c r="G362" s="133" t="s">
        <v>1250</v>
      </c>
      <c r="H362" s="133" t="s">
        <v>3034</v>
      </c>
      <c r="I362" s="133" t="s">
        <v>1252</v>
      </c>
      <c r="J362" s="138" t="s">
        <v>1253</v>
      </c>
      <c r="K362" s="138">
        <v>912020667</v>
      </c>
      <c r="L362" s="138" t="s">
        <v>3035</v>
      </c>
      <c r="M362" s="138" t="s">
        <v>2473</v>
      </c>
      <c r="N362" s="29" t="s">
        <v>1254</v>
      </c>
      <c r="O362" s="29" t="s">
        <v>3036</v>
      </c>
      <c r="P362" s="29" t="s">
        <v>1254</v>
      </c>
      <c r="Q362" s="29">
        <v>1</v>
      </c>
      <c r="R362" s="408">
        <v>7000</v>
      </c>
      <c r="S362" s="454">
        <v>7000</v>
      </c>
      <c r="T362" s="297">
        <v>1</v>
      </c>
      <c r="U362" s="297">
        <v>1</v>
      </c>
      <c r="V362" s="283" t="s">
        <v>325</v>
      </c>
      <c r="W362" s="297">
        <v>8</v>
      </c>
      <c r="X362" s="297">
        <v>14</v>
      </c>
      <c r="Y362" s="29">
        <v>12</v>
      </c>
      <c r="Z362" s="29" t="s">
        <v>1079</v>
      </c>
      <c r="AA362" s="138" t="s">
        <v>3037</v>
      </c>
      <c r="AB362" s="29" t="s">
        <v>1079</v>
      </c>
      <c r="AC362" s="29">
        <v>0</v>
      </c>
      <c r="AD362" s="29">
        <v>0</v>
      </c>
      <c r="AE362" s="299">
        <v>0</v>
      </c>
      <c r="AF362" s="299"/>
    </row>
    <row r="363" spans="1:32" ht="25.5" x14ac:dyDescent="0.2">
      <c r="A363" s="339">
        <v>360</v>
      </c>
      <c r="B363" s="29" t="s">
        <v>1080</v>
      </c>
      <c r="C363" s="29">
        <v>7</v>
      </c>
      <c r="D363" s="29" t="s">
        <v>1017</v>
      </c>
      <c r="E363" s="29" t="s">
        <v>2408</v>
      </c>
      <c r="F363" s="29" t="s">
        <v>3038</v>
      </c>
      <c r="G363" s="133" t="s">
        <v>3039</v>
      </c>
      <c r="H363" s="133" t="s">
        <v>3040</v>
      </c>
      <c r="I363" s="133" t="s">
        <v>3041</v>
      </c>
      <c r="J363" s="138" t="s">
        <v>1253</v>
      </c>
      <c r="K363" s="138" t="s">
        <v>3042</v>
      </c>
      <c r="L363" s="138" t="s">
        <v>3043</v>
      </c>
      <c r="M363" s="138" t="s">
        <v>3044</v>
      </c>
      <c r="N363" s="29" t="s">
        <v>1177</v>
      </c>
      <c r="O363" s="29" t="s">
        <v>3031</v>
      </c>
      <c r="P363" s="29" t="s">
        <v>1254</v>
      </c>
      <c r="Q363" s="29">
        <v>1</v>
      </c>
      <c r="R363" s="408">
        <v>9000</v>
      </c>
      <c r="S363" s="454">
        <v>9000</v>
      </c>
      <c r="T363" s="297">
        <v>1</v>
      </c>
      <c r="U363" s="297">
        <v>1</v>
      </c>
      <c r="V363" s="283" t="s">
        <v>325</v>
      </c>
      <c r="W363" s="297">
        <v>19</v>
      </c>
      <c r="X363" s="297">
        <v>14</v>
      </c>
      <c r="Y363" s="29">
        <v>12</v>
      </c>
      <c r="Z363" s="29" t="s">
        <v>1079</v>
      </c>
      <c r="AA363" s="343" t="s">
        <v>3045</v>
      </c>
      <c r="AB363" s="29" t="s">
        <v>1079</v>
      </c>
      <c r="AC363" s="29">
        <v>0</v>
      </c>
      <c r="AD363" s="29">
        <v>0</v>
      </c>
      <c r="AE363" s="299">
        <v>0</v>
      </c>
      <c r="AF363" s="299"/>
    </row>
    <row r="364" spans="1:32" ht="25.5" x14ac:dyDescent="0.2">
      <c r="A364" s="339">
        <v>361</v>
      </c>
      <c r="B364" s="29" t="s">
        <v>1080</v>
      </c>
      <c r="C364" s="29">
        <v>7</v>
      </c>
      <c r="D364" s="29" t="s">
        <v>1017</v>
      </c>
      <c r="E364" s="29" t="s">
        <v>2408</v>
      </c>
      <c r="F364" s="29" t="s">
        <v>2615</v>
      </c>
      <c r="G364" s="133" t="s">
        <v>2616</v>
      </c>
      <c r="H364" s="133" t="s">
        <v>2617</v>
      </c>
      <c r="I364" s="133" t="s">
        <v>2618</v>
      </c>
      <c r="J364" s="138" t="s">
        <v>3046</v>
      </c>
      <c r="K364" s="138" t="s">
        <v>2620</v>
      </c>
      <c r="L364" s="138" t="s">
        <v>2621</v>
      </c>
      <c r="M364" s="138" t="s">
        <v>2622</v>
      </c>
      <c r="N364" s="29" t="s">
        <v>3047</v>
      </c>
      <c r="O364" s="29" t="s">
        <v>3048</v>
      </c>
      <c r="P364" s="29" t="s">
        <v>3049</v>
      </c>
      <c r="Q364" s="29">
        <v>1</v>
      </c>
      <c r="R364" s="408">
        <v>10000</v>
      </c>
      <c r="S364" s="454">
        <v>9000</v>
      </c>
      <c r="T364" s="297">
        <v>1</v>
      </c>
      <c r="U364" s="297">
        <v>1</v>
      </c>
      <c r="V364" s="283" t="s">
        <v>329</v>
      </c>
      <c r="W364" s="297">
        <v>33</v>
      </c>
      <c r="X364" s="297">
        <v>14</v>
      </c>
      <c r="Y364" s="29">
        <v>12</v>
      </c>
      <c r="Z364" s="29" t="s">
        <v>1079</v>
      </c>
      <c r="AA364" s="138" t="s">
        <v>3050</v>
      </c>
      <c r="AB364" s="29" t="s">
        <v>1079</v>
      </c>
      <c r="AC364" s="29">
        <v>0</v>
      </c>
      <c r="AD364" s="29">
        <v>0</v>
      </c>
      <c r="AE364" s="299">
        <v>0</v>
      </c>
      <c r="AF364" s="299"/>
    </row>
    <row r="365" spans="1:32" ht="25.5" x14ac:dyDescent="0.2">
      <c r="A365" s="339">
        <v>362</v>
      </c>
      <c r="B365" s="29" t="s">
        <v>1080</v>
      </c>
      <c r="C365" s="29">
        <v>7</v>
      </c>
      <c r="D365" s="29" t="s">
        <v>1017</v>
      </c>
      <c r="E365" s="29" t="s">
        <v>2408</v>
      </c>
      <c r="F365" s="29" t="s">
        <v>2615</v>
      </c>
      <c r="G365" s="133" t="s">
        <v>2616</v>
      </c>
      <c r="H365" s="133" t="s">
        <v>2617</v>
      </c>
      <c r="I365" s="133" t="s">
        <v>2618</v>
      </c>
      <c r="J365" s="138" t="s">
        <v>3046</v>
      </c>
      <c r="K365" s="138" t="s">
        <v>2620</v>
      </c>
      <c r="L365" s="138" t="s">
        <v>2621</v>
      </c>
      <c r="M365" s="138" t="s">
        <v>2622</v>
      </c>
      <c r="N365" s="29" t="s">
        <v>3047</v>
      </c>
      <c r="O365" s="29" t="s">
        <v>3051</v>
      </c>
      <c r="P365" s="29" t="s">
        <v>3049</v>
      </c>
      <c r="Q365" s="29">
        <v>1</v>
      </c>
      <c r="R365" s="408">
        <v>15000</v>
      </c>
      <c r="S365" s="454">
        <v>13500</v>
      </c>
      <c r="T365" s="297">
        <v>1</v>
      </c>
      <c r="U365" s="297">
        <v>1</v>
      </c>
      <c r="V365" s="283" t="s">
        <v>325</v>
      </c>
      <c r="W365" s="297">
        <v>33</v>
      </c>
      <c r="X365" s="297">
        <v>14</v>
      </c>
      <c r="Y365" s="29">
        <v>12</v>
      </c>
      <c r="Z365" s="29" t="s">
        <v>1079</v>
      </c>
      <c r="AA365" s="343" t="s">
        <v>3052</v>
      </c>
      <c r="AB365" s="29" t="s">
        <v>1079</v>
      </c>
      <c r="AC365" s="29">
        <v>0</v>
      </c>
      <c r="AD365" s="29">
        <v>0</v>
      </c>
      <c r="AE365" s="299">
        <v>0</v>
      </c>
      <c r="AF365" s="299"/>
    </row>
    <row r="366" spans="1:32" ht="25.5" x14ac:dyDescent="0.2">
      <c r="A366" s="339">
        <v>363</v>
      </c>
      <c r="B366" s="29" t="s">
        <v>1080</v>
      </c>
      <c r="C366" s="29">
        <v>7</v>
      </c>
      <c r="D366" s="29" t="s">
        <v>1017</v>
      </c>
      <c r="E366" s="29" t="s">
        <v>2408</v>
      </c>
      <c r="F366" s="29" t="s">
        <v>3053</v>
      </c>
      <c r="G366" s="133" t="s">
        <v>3054</v>
      </c>
      <c r="H366" s="133" t="s">
        <v>3055</v>
      </c>
      <c r="I366" s="133" t="s">
        <v>3056</v>
      </c>
      <c r="J366" s="138" t="s">
        <v>3057</v>
      </c>
      <c r="K366" s="138">
        <v>959132398</v>
      </c>
      <c r="L366" s="138" t="s">
        <v>3058</v>
      </c>
      <c r="M366" s="138" t="s">
        <v>2473</v>
      </c>
      <c r="N366" s="29" t="s">
        <v>3059</v>
      </c>
      <c r="O366" s="29" t="s">
        <v>3060</v>
      </c>
      <c r="P366" s="29" t="s">
        <v>3061</v>
      </c>
      <c r="Q366" s="29">
        <v>1</v>
      </c>
      <c r="R366" s="408">
        <v>9000</v>
      </c>
      <c r="S366" s="454">
        <v>9000</v>
      </c>
      <c r="T366" s="297">
        <v>1</v>
      </c>
      <c r="U366" s="297">
        <v>1</v>
      </c>
      <c r="V366" s="283" t="s">
        <v>325</v>
      </c>
      <c r="W366" s="297">
        <v>19</v>
      </c>
      <c r="X366" s="297">
        <v>14</v>
      </c>
      <c r="Y366" s="29">
        <v>12</v>
      </c>
      <c r="Z366" s="29" t="s">
        <v>1079</v>
      </c>
      <c r="AA366" s="343" t="s">
        <v>3062</v>
      </c>
      <c r="AB366" s="29" t="s">
        <v>1079</v>
      </c>
      <c r="AC366" s="29">
        <v>0</v>
      </c>
      <c r="AD366" s="29">
        <v>0</v>
      </c>
      <c r="AE366" s="299">
        <v>0</v>
      </c>
      <c r="AF366" s="299"/>
    </row>
    <row r="367" spans="1:32" ht="25.5" x14ac:dyDescent="0.2">
      <c r="A367" s="339">
        <v>364</v>
      </c>
      <c r="B367" s="29" t="s">
        <v>1080</v>
      </c>
      <c r="C367" s="29">
        <v>7</v>
      </c>
      <c r="D367" s="29" t="s">
        <v>1017</v>
      </c>
      <c r="E367" s="138" t="s">
        <v>2408</v>
      </c>
      <c r="F367" s="355" t="s">
        <v>3063</v>
      </c>
      <c r="G367" s="341" t="s">
        <v>3064</v>
      </c>
      <c r="H367" s="341" t="s">
        <v>2696</v>
      </c>
      <c r="I367" s="341" t="s">
        <v>2697</v>
      </c>
      <c r="J367" s="138" t="s">
        <v>3065</v>
      </c>
      <c r="K367" s="341" t="s">
        <v>2699</v>
      </c>
      <c r="L367" s="138" t="s">
        <v>2700</v>
      </c>
      <c r="M367" s="138" t="s">
        <v>3066</v>
      </c>
      <c r="N367" s="138" t="s">
        <v>2701</v>
      </c>
      <c r="O367" s="138" t="s">
        <v>3067</v>
      </c>
      <c r="P367" s="138" t="s">
        <v>2703</v>
      </c>
      <c r="Q367" s="138">
        <v>1</v>
      </c>
      <c r="R367" s="408">
        <v>20000</v>
      </c>
      <c r="S367" s="454">
        <v>18000</v>
      </c>
      <c r="T367" s="356">
        <v>2</v>
      </c>
      <c r="U367" s="356">
        <v>2</v>
      </c>
      <c r="V367" s="357" t="s">
        <v>313</v>
      </c>
      <c r="W367" s="356">
        <v>19</v>
      </c>
      <c r="X367" s="356">
        <v>48</v>
      </c>
      <c r="Y367" s="138">
        <v>12</v>
      </c>
      <c r="Z367" s="138" t="s">
        <v>1079</v>
      </c>
      <c r="AA367" s="343" t="s">
        <v>3068</v>
      </c>
      <c r="AB367" s="29" t="s">
        <v>1079</v>
      </c>
      <c r="AC367" s="138">
        <v>0</v>
      </c>
      <c r="AD367" s="138">
        <v>0</v>
      </c>
      <c r="AE367" s="343">
        <v>0</v>
      </c>
      <c r="AF367" s="343"/>
    </row>
    <row r="368" spans="1:32" ht="25.5" x14ac:dyDescent="0.2">
      <c r="A368" s="339">
        <v>365</v>
      </c>
      <c r="B368" s="138" t="s">
        <v>1080</v>
      </c>
      <c r="C368" s="138">
        <v>7</v>
      </c>
      <c r="D368" s="138" t="s">
        <v>1017</v>
      </c>
      <c r="E368" s="138" t="s">
        <v>2408</v>
      </c>
      <c r="F368" s="355" t="s">
        <v>3063</v>
      </c>
      <c r="G368" s="341" t="s">
        <v>3064</v>
      </c>
      <c r="H368" s="341" t="s">
        <v>2696</v>
      </c>
      <c r="I368" s="341" t="s">
        <v>2697</v>
      </c>
      <c r="J368" s="138" t="s">
        <v>3065</v>
      </c>
      <c r="K368" s="341" t="s">
        <v>2699</v>
      </c>
      <c r="L368" s="138" t="s">
        <v>2700</v>
      </c>
      <c r="M368" s="138" t="s">
        <v>3066</v>
      </c>
      <c r="N368" s="138" t="s">
        <v>2701</v>
      </c>
      <c r="O368" s="138" t="s">
        <v>3069</v>
      </c>
      <c r="P368" s="138" t="s">
        <v>3070</v>
      </c>
      <c r="Q368" s="138">
        <v>1</v>
      </c>
      <c r="R368" s="408">
        <v>15000</v>
      </c>
      <c r="S368" s="454">
        <v>15000</v>
      </c>
      <c r="T368" s="356">
        <v>1</v>
      </c>
      <c r="U368" s="356">
        <v>1</v>
      </c>
      <c r="V368" s="357" t="s">
        <v>335</v>
      </c>
      <c r="W368" s="356">
        <v>19</v>
      </c>
      <c r="X368" s="356">
        <v>48</v>
      </c>
      <c r="Y368" s="138">
        <v>12</v>
      </c>
      <c r="Z368" s="138" t="s">
        <v>1079</v>
      </c>
      <c r="AA368" s="343" t="s">
        <v>3071</v>
      </c>
      <c r="AB368" s="29" t="s">
        <v>1079</v>
      </c>
      <c r="AC368" s="138">
        <v>0</v>
      </c>
      <c r="AD368" s="138">
        <v>0</v>
      </c>
      <c r="AE368" s="343">
        <v>0</v>
      </c>
      <c r="AF368" s="343"/>
    </row>
    <row r="369" spans="1:32" ht="25.5" x14ac:dyDescent="0.2">
      <c r="A369" s="339">
        <v>366</v>
      </c>
      <c r="B369" s="138" t="s">
        <v>1080</v>
      </c>
      <c r="C369" s="138">
        <v>7</v>
      </c>
      <c r="D369" s="138" t="s">
        <v>1017</v>
      </c>
      <c r="E369" s="138" t="s">
        <v>2408</v>
      </c>
      <c r="F369" s="355" t="s">
        <v>3063</v>
      </c>
      <c r="G369" s="341" t="s">
        <v>3064</v>
      </c>
      <c r="H369" s="341" t="s">
        <v>2696</v>
      </c>
      <c r="I369" s="341" t="s">
        <v>2697</v>
      </c>
      <c r="J369" s="138" t="s">
        <v>3065</v>
      </c>
      <c r="K369" s="341" t="s">
        <v>2699</v>
      </c>
      <c r="L369" s="138" t="s">
        <v>2700</v>
      </c>
      <c r="M369" s="138" t="s">
        <v>3066</v>
      </c>
      <c r="N369" s="138" t="s">
        <v>2701</v>
      </c>
      <c r="O369" s="138" t="s">
        <v>3072</v>
      </c>
      <c r="P369" s="138" t="s">
        <v>2701</v>
      </c>
      <c r="Q369" s="138">
        <v>1</v>
      </c>
      <c r="R369" s="408">
        <v>9000</v>
      </c>
      <c r="S369" s="454">
        <v>9000</v>
      </c>
      <c r="T369" s="356">
        <v>1</v>
      </c>
      <c r="U369" s="356">
        <v>1</v>
      </c>
      <c r="V369" s="357" t="s">
        <v>335</v>
      </c>
      <c r="W369" s="356">
        <v>19</v>
      </c>
      <c r="X369" s="356">
        <v>14</v>
      </c>
      <c r="Y369" s="138">
        <v>12</v>
      </c>
      <c r="Z369" s="138" t="s">
        <v>1079</v>
      </c>
      <c r="AA369" s="343" t="s">
        <v>3073</v>
      </c>
      <c r="AB369" s="29" t="s">
        <v>1079</v>
      </c>
      <c r="AC369" s="138">
        <v>0</v>
      </c>
      <c r="AD369" s="138">
        <v>0</v>
      </c>
      <c r="AE369" s="343">
        <v>0</v>
      </c>
      <c r="AF369" s="343"/>
    </row>
    <row r="370" spans="1:32" ht="25.5" x14ac:dyDescent="0.2">
      <c r="A370" s="339">
        <v>367</v>
      </c>
      <c r="B370" s="138" t="s">
        <v>1080</v>
      </c>
      <c r="C370" s="138">
        <v>7</v>
      </c>
      <c r="D370" s="138" t="s">
        <v>1017</v>
      </c>
      <c r="E370" s="138" t="s">
        <v>2408</v>
      </c>
      <c r="F370" s="138" t="s">
        <v>2580</v>
      </c>
      <c r="G370" s="341" t="s">
        <v>2581</v>
      </c>
      <c r="H370" s="341" t="s">
        <v>2582</v>
      </c>
      <c r="I370" s="341" t="s">
        <v>2583</v>
      </c>
      <c r="J370" s="138" t="s">
        <v>3074</v>
      </c>
      <c r="K370" s="341" t="s">
        <v>3075</v>
      </c>
      <c r="L370" s="138" t="s">
        <v>3076</v>
      </c>
      <c r="M370" s="138" t="s">
        <v>2587</v>
      </c>
      <c r="N370" s="138" t="s">
        <v>2588</v>
      </c>
      <c r="O370" s="138" t="s">
        <v>3077</v>
      </c>
      <c r="P370" s="138" t="s">
        <v>2588</v>
      </c>
      <c r="Q370" s="138">
        <v>1</v>
      </c>
      <c r="R370" s="408">
        <v>60000</v>
      </c>
      <c r="S370" s="454">
        <v>60000</v>
      </c>
      <c r="T370" s="356">
        <v>1</v>
      </c>
      <c r="U370" s="356">
        <v>1</v>
      </c>
      <c r="V370" s="357" t="s">
        <v>335</v>
      </c>
      <c r="W370" s="356">
        <v>19</v>
      </c>
      <c r="X370" s="356">
        <v>14</v>
      </c>
      <c r="Y370" s="138">
        <v>12</v>
      </c>
      <c r="Z370" s="138" t="s">
        <v>1079</v>
      </c>
      <c r="AA370" s="343" t="s">
        <v>3078</v>
      </c>
      <c r="AB370" s="29" t="s">
        <v>1079</v>
      </c>
      <c r="AC370" s="138">
        <v>0</v>
      </c>
      <c r="AD370" s="138">
        <v>4</v>
      </c>
      <c r="AE370" s="343">
        <v>0</v>
      </c>
      <c r="AF370" s="343"/>
    </row>
    <row r="371" spans="1:32" ht="25.5" x14ac:dyDescent="0.2">
      <c r="A371" s="339">
        <v>368</v>
      </c>
      <c r="B371" s="138" t="s">
        <v>1080</v>
      </c>
      <c r="C371" s="138">
        <v>7</v>
      </c>
      <c r="D371" s="138" t="s">
        <v>1017</v>
      </c>
      <c r="E371" s="138" t="s">
        <v>2408</v>
      </c>
      <c r="F371" s="355" t="s">
        <v>3079</v>
      </c>
      <c r="G371" s="341" t="s">
        <v>3080</v>
      </c>
      <c r="H371" s="341" t="s">
        <v>3081</v>
      </c>
      <c r="I371" s="341" t="s">
        <v>3089</v>
      </c>
      <c r="J371" s="138" t="s">
        <v>3074</v>
      </c>
      <c r="K371" s="341" t="s">
        <v>3082</v>
      </c>
      <c r="L371" s="138" t="s">
        <v>3083</v>
      </c>
      <c r="M371" s="138" t="s">
        <v>3084</v>
      </c>
      <c r="N371" s="138" t="s">
        <v>3085</v>
      </c>
      <c r="O371" s="138" t="s">
        <v>3086</v>
      </c>
      <c r="P371" s="138" t="s">
        <v>3087</v>
      </c>
      <c r="Q371" s="138">
        <v>1</v>
      </c>
      <c r="R371" s="408">
        <v>10000</v>
      </c>
      <c r="S371" s="454">
        <v>10000</v>
      </c>
      <c r="T371" s="356">
        <v>1</v>
      </c>
      <c r="U371" s="356">
        <v>1</v>
      </c>
      <c r="V371" s="357" t="s">
        <v>335</v>
      </c>
      <c r="W371" s="356">
        <v>19</v>
      </c>
      <c r="X371" s="356">
        <v>14</v>
      </c>
      <c r="Y371" s="138">
        <v>12</v>
      </c>
      <c r="Z371" s="138" t="s">
        <v>1079</v>
      </c>
      <c r="AA371" s="343" t="s">
        <v>3088</v>
      </c>
      <c r="AB371" s="29" t="s">
        <v>1079</v>
      </c>
      <c r="AC371" s="138">
        <v>0</v>
      </c>
      <c r="AD371" s="138">
        <v>2</v>
      </c>
      <c r="AE371" s="343">
        <v>0</v>
      </c>
      <c r="AF371" s="343"/>
    </row>
    <row r="372" spans="1:32" ht="38.25" x14ac:dyDescent="0.2">
      <c r="A372" s="339">
        <v>369</v>
      </c>
      <c r="B372" s="138" t="s">
        <v>1080</v>
      </c>
      <c r="C372" s="138">
        <v>7</v>
      </c>
      <c r="D372" s="138" t="s">
        <v>1017</v>
      </c>
      <c r="E372" s="138" t="s">
        <v>2408</v>
      </c>
      <c r="F372" s="355" t="s">
        <v>3079</v>
      </c>
      <c r="G372" s="341" t="s">
        <v>3080</v>
      </c>
      <c r="H372" s="341" t="s">
        <v>3081</v>
      </c>
      <c r="I372" s="341" t="s">
        <v>3089</v>
      </c>
      <c r="J372" s="138" t="s">
        <v>3074</v>
      </c>
      <c r="K372" s="341" t="s">
        <v>3082</v>
      </c>
      <c r="L372" s="138" t="s">
        <v>3083</v>
      </c>
      <c r="M372" s="138" t="s">
        <v>3084</v>
      </c>
      <c r="N372" s="138" t="s">
        <v>3085</v>
      </c>
      <c r="O372" s="138" t="s">
        <v>3090</v>
      </c>
      <c r="P372" s="138" t="s">
        <v>3091</v>
      </c>
      <c r="Q372" s="138">
        <v>1</v>
      </c>
      <c r="R372" s="408">
        <v>10000</v>
      </c>
      <c r="S372" s="454">
        <v>10000</v>
      </c>
      <c r="T372" s="356">
        <v>1</v>
      </c>
      <c r="U372" s="356">
        <v>1</v>
      </c>
      <c r="V372" s="357" t="s">
        <v>335</v>
      </c>
      <c r="W372" s="356">
        <v>19</v>
      </c>
      <c r="X372" s="356">
        <v>11</v>
      </c>
      <c r="Y372" s="138">
        <v>12</v>
      </c>
      <c r="Z372" s="138" t="s">
        <v>1079</v>
      </c>
      <c r="AA372" s="343" t="s">
        <v>3090</v>
      </c>
      <c r="AB372" s="29" t="s">
        <v>1079</v>
      </c>
      <c r="AC372" s="138">
        <v>0</v>
      </c>
      <c r="AD372" s="138">
        <v>2</v>
      </c>
      <c r="AE372" s="343">
        <v>0</v>
      </c>
      <c r="AF372" s="343"/>
    </row>
    <row r="373" spans="1:32" ht="25.5" x14ac:dyDescent="0.2">
      <c r="A373" s="339">
        <v>370</v>
      </c>
      <c r="B373" s="138" t="s">
        <v>1080</v>
      </c>
      <c r="C373" s="138">
        <v>7</v>
      </c>
      <c r="D373" s="138" t="s">
        <v>1017</v>
      </c>
      <c r="E373" s="138" t="s">
        <v>2408</v>
      </c>
      <c r="F373" s="355" t="s">
        <v>3079</v>
      </c>
      <c r="G373" s="341" t="s">
        <v>3080</v>
      </c>
      <c r="H373" s="341" t="s">
        <v>3081</v>
      </c>
      <c r="I373" s="341" t="s">
        <v>3089</v>
      </c>
      <c r="J373" s="138" t="s">
        <v>3074</v>
      </c>
      <c r="K373" s="341" t="s">
        <v>3082</v>
      </c>
      <c r="L373" s="138" t="s">
        <v>3083</v>
      </c>
      <c r="M373" s="138" t="s">
        <v>3084</v>
      </c>
      <c r="N373" s="138" t="s">
        <v>3085</v>
      </c>
      <c r="O373" s="138" t="s">
        <v>3092</v>
      </c>
      <c r="P373" s="138" t="s">
        <v>3093</v>
      </c>
      <c r="Q373" s="138">
        <v>1</v>
      </c>
      <c r="R373" s="408">
        <v>10000</v>
      </c>
      <c r="S373" s="454">
        <v>10000</v>
      </c>
      <c r="T373" s="356">
        <v>2</v>
      </c>
      <c r="U373" s="356">
        <v>2</v>
      </c>
      <c r="V373" s="357" t="s">
        <v>335</v>
      </c>
      <c r="W373" s="356">
        <v>19</v>
      </c>
      <c r="X373" s="356">
        <v>14</v>
      </c>
      <c r="Y373" s="138">
        <v>12</v>
      </c>
      <c r="Z373" s="138" t="s">
        <v>1079</v>
      </c>
      <c r="AA373" s="343" t="s">
        <v>3094</v>
      </c>
      <c r="AB373" s="29" t="s">
        <v>1079</v>
      </c>
      <c r="AC373" s="138">
        <v>0</v>
      </c>
      <c r="AD373" s="138">
        <v>2</v>
      </c>
      <c r="AE373" s="343">
        <v>0</v>
      </c>
      <c r="AF373" s="343"/>
    </row>
    <row r="374" spans="1:32" ht="38.25" x14ac:dyDescent="0.2">
      <c r="A374" s="339">
        <v>371</v>
      </c>
      <c r="B374" s="138" t="s">
        <v>1080</v>
      </c>
      <c r="C374" s="138">
        <v>7</v>
      </c>
      <c r="D374" s="138" t="s">
        <v>1017</v>
      </c>
      <c r="E374" s="138" t="s">
        <v>2408</v>
      </c>
      <c r="F374" s="355" t="s">
        <v>3079</v>
      </c>
      <c r="G374" s="341" t="s">
        <v>3080</v>
      </c>
      <c r="H374" s="341" t="s">
        <v>3081</v>
      </c>
      <c r="I374" s="341" t="s">
        <v>3089</v>
      </c>
      <c r="J374" s="138" t="s">
        <v>3074</v>
      </c>
      <c r="K374" s="341" t="s">
        <v>3082</v>
      </c>
      <c r="L374" s="138" t="s">
        <v>3083</v>
      </c>
      <c r="M374" s="138" t="s">
        <v>3084</v>
      </c>
      <c r="N374" s="138" t="s">
        <v>3085</v>
      </c>
      <c r="O374" s="138" t="s">
        <v>3095</v>
      </c>
      <c r="P374" s="138" t="s">
        <v>3096</v>
      </c>
      <c r="Q374" s="138">
        <v>1</v>
      </c>
      <c r="R374" s="408">
        <v>45000</v>
      </c>
      <c r="S374" s="454">
        <v>40000</v>
      </c>
      <c r="T374" s="356">
        <v>2</v>
      </c>
      <c r="U374" s="356">
        <v>2</v>
      </c>
      <c r="V374" s="357" t="s">
        <v>335</v>
      </c>
      <c r="W374" s="356">
        <v>19</v>
      </c>
      <c r="X374" s="356">
        <v>14</v>
      </c>
      <c r="Y374" s="138">
        <v>12</v>
      </c>
      <c r="Z374" s="138" t="s">
        <v>1079</v>
      </c>
      <c r="AA374" s="343" t="s">
        <v>3097</v>
      </c>
      <c r="AB374" s="29" t="s">
        <v>1079</v>
      </c>
      <c r="AC374" s="138">
        <v>0</v>
      </c>
      <c r="AD374" s="138">
        <v>2</v>
      </c>
      <c r="AE374" s="343">
        <v>0</v>
      </c>
      <c r="AF374" s="343"/>
    </row>
    <row r="375" spans="1:32" ht="25.5" x14ac:dyDescent="0.2">
      <c r="A375" s="339">
        <v>372</v>
      </c>
      <c r="B375" s="138" t="s">
        <v>1080</v>
      </c>
      <c r="C375" s="138">
        <v>7</v>
      </c>
      <c r="D375" s="138" t="s">
        <v>1017</v>
      </c>
      <c r="E375" s="138" t="s">
        <v>2408</v>
      </c>
      <c r="F375" s="355" t="s">
        <v>3079</v>
      </c>
      <c r="G375" s="341" t="s">
        <v>3080</v>
      </c>
      <c r="H375" s="341" t="s">
        <v>3081</v>
      </c>
      <c r="I375" s="341" t="s">
        <v>3089</v>
      </c>
      <c r="J375" s="138" t="s">
        <v>3074</v>
      </c>
      <c r="K375" s="341" t="s">
        <v>3082</v>
      </c>
      <c r="L375" s="138" t="s">
        <v>3083</v>
      </c>
      <c r="M375" s="138" t="s">
        <v>3084</v>
      </c>
      <c r="N375" s="138" t="s">
        <v>3085</v>
      </c>
      <c r="O375" s="138" t="s">
        <v>3098</v>
      </c>
      <c r="P375" s="138" t="s">
        <v>3093</v>
      </c>
      <c r="Q375" s="138">
        <v>1</v>
      </c>
      <c r="R375" s="408">
        <v>3000</v>
      </c>
      <c r="S375" s="454">
        <v>2800</v>
      </c>
      <c r="T375" s="356">
        <v>1</v>
      </c>
      <c r="U375" s="356">
        <v>1</v>
      </c>
      <c r="V375" s="357" t="s">
        <v>335</v>
      </c>
      <c r="W375" s="356">
        <v>19</v>
      </c>
      <c r="X375" s="356">
        <v>14</v>
      </c>
      <c r="Y375" s="138">
        <v>12</v>
      </c>
      <c r="Z375" s="138" t="s">
        <v>1079</v>
      </c>
      <c r="AA375" s="343" t="s">
        <v>3099</v>
      </c>
      <c r="AB375" s="29" t="s">
        <v>1079</v>
      </c>
      <c r="AC375" s="138">
        <v>0</v>
      </c>
      <c r="AD375" s="138">
        <v>2</v>
      </c>
      <c r="AE375" s="343">
        <v>0</v>
      </c>
      <c r="AF375" s="343"/>
    </row>
    <row r="376" spans="1:32" ht="25.5" x14ac:dyDescent="0.2">
      <c r="A376" s="339">
        <v>373</v>
      </c>
      <c r="B376" s="138" t="s">
        <v>1080</v>
      </c>
      <c r="C376" s="138">
        <v>7</v>
      </c>
      <c r="D376" s="138" t="s">
        <v>1017</v>
      </c>
      <c r="E376" s="138" t="s">
        <v>2408</v>
      </c>
      <c r="F376" s="355" t="s">
        <v>3079</v>
      </c>
      <c r="G376" s="341" t="s">
        <v>3080</v>
      </c>
      <c r="H376" s="341" t="s">
        <v>3081</v>
      </c>
      <c r="I376" s="341" t="s">
        <v>3089</v>
      </c>
      <c r="J376" s="138" t="s">
        <v>3074</v>
      </c>
      <c r="K376" s="341" t="s">
        <v>3082</v>
      </c>
      <c r="L376" s="138" t="s">
        <v>3083</v>
      </c>
      <c r="M376" s="138" t="s">
        <v>3084</v>
      </c>
      <c r="N376" s="138" t="s">
        <v>3085</v>
      </c>
      <c r="O376" s="138" t="s">
        <v>3100</v>
      </c>
      <c r="P376" s="138" t="s">
        <v>3101</v>
      </c>
      <c r="Q376" s="138">
        <v>1</v>
      </c>
      <c r="R376" s="408">
        <v>5000</v>
      </c>
      <c r="S376" s="454">
        <v>4500</v>
      </c>
      <c r="T376" s="356">
        <v>1</v>
      </c>
      <c r="U376" s="356">
        <v>1</v>
      </c>
      <c r="V376" s="357" t="s">
        <v>335</v>
      </c>
      <c r="W376" s="356">
        <v>19</v>
      </c>
      <c r="X376" s="356">
        <v>14</v>
      </c>
      <c r="Y376" s="138">
        <v>12</v>
      </c>
      <c r="Z376" s="138" t="s">
        <v>1079</v>
      </c>
      <c r="AA376" s="343" t="s">
        <v>3099</v>
      </c>
      <c r="AB376" s="29" t="s">
        <v>1079</v>
      </c>
      <c r="AC376" s="138">
        <v>0</v>
      </c>
      <c r="AD376" s="138">
        <v>2</v>
      </c>
      <c r="AE376" s="343">
        <v>0</v>
      </c>
      <c r="AF376" s="343"/>
    </row>
    <row r="377" spans="1:32" ht="25.5" x14ac:dyDescent="0.2">
      <c r="A377" s="339">
        <v>374</v>
      </c>
      <c r="B377" s="138" t="s">
        <v>1080</v>
      </c>
      <c r="C377" s="138">
        <v>7</v>
      </c>
      <c r="D377" s="138" t="s">
        <v>1017</v>
      </c>
      <c r="E377" s="138" t="s">
        <v>3102</v>
      </c>
      <c r="F377" s="355" t="s">
        <v>3079</v>
      </c>
      <c r="G377" s="341" t="s">
        <v>3080</v>
      </c>
      <c r="H377" s="341" t="s">
        <v>3081</v>
      </c>
      <c r="I377" s="341" t="s">
        <v>3089</v>
      </c>
      <c r="J377" s="138" t="s">
        <v>3074</v>
      </c>
      <c r="K377" s="341" t="s">
        <v>3082</v>
      </c>
      <c r="L377" s="138" t="s">
        <v>3083</v>
      </c>
      <c r="M377" s="138" t="s">
        <v>3084</v>
      </c>
      <c r="N377" s="138" t="s">
        <v>3085</v>
      </c>
      <c r="O377" s="355" t="s">
        <v>3103</v>
      </c>
      <c r="P377" s="138" t="s">
        <v>3085</v>
      </c>
      <c r="Q377" s="138">
        <v>1</v>
      </c>
      <c r="R377" s="408">
        <v>80000</v>
      </c>
      <c r="S377" s="454">
        <v>80000</v>
      </c>
      <c r="T377" s="356">
        <v>1</v>
      </c>
      <c r="U377" s="356">
        <v>1</v>
      </c>
      <c r="V377" s="357" t="s">
        <v>382</v>
      </c>
      <c r="W377" s="356">
        <v>94</v>
      </c>
      <c r="X377" s="356">
        <v>10</v>
      </c>
      <c r="Y377" s="138">
        <v>12</v>
      </c>
      <c r="Z377" s="138" t="s">
        <v>1079</v>
      </c>
      <c r="AA377" s="343" t="s">
        <v>3104</v>
      </c>
      <c r="AB377" s="29" t="s">
        <v>1079</v>
      </c>
      <c r="AC377" s="138">
        <v>0</v>
      </c>
      <c r="AD377" s="138">
        <v>2</v>
      </c>
      <c r="AE377" s="343">
        <v>0</v>
      </c>
      <c r="AF377" s="343"/>
    </row>
    <row r="378" spans="1:32" ht="25.5" x14ac:dyDescent="0.2">
      <c r="A378" s="339">
        <v>375</v>
      </c>
      <c r="B378" s="138" t="s">
        <v>1080</v>
      </c>
      <c r="C378" s="138">
        <v>7</v>
      </c>
      <c r="D378" s="138" t="s">
        <v>1017</v>
      </c>
      <c r="E378" s="138" t="s">
        <v>2408</v>
      </c>
      <c r="F378" s="138" t="s">
        <v>3105</v>
      </c>
      <c r="G378" s="341" t="s">
        <v>3106</v>
      </c>
      <c r="H378" s="341" t="s">
        <v>1542</v>
      </c>
      <c r="I378" s="341" t="s">
        <v>1543</v>
      </c>
      <c r="J378" s="138" t="s">
        <v>3107</v>
      </c>
      <c r="K378" s="341" t="s">
        <v>3108</v>
      </c>
      <c r="L378" s="138" t="s">
        <v>1545</v>
      </c>
      <c r="M378" s="138" t="s">
        <v>3109</v>
      </c>
      <c r="N378" s="138" t="s">
        <v>3110</v>
      </c>
      <c r="O378" s="138" t="s">
        <v>3111</v>
      </c>
      <c r="P378" s="138" t="s">
        <v>3110</v>
      </c>
      <c r="Q378" s="138">
        <v>1</v>
      </c>
      <c r="R378" s="408">
        <v>30000</v>
      </c>
      <c r="S378" s="454">
        <v>27000</v>
      </c>
      <c r="T378" s="356">
        <v>1</v>
      </c>
      <c r="U378" s="356">
        <v>1</v>
      </c>
      <c r="V378" s="357" t="s">
        <v>339</v>
      </c>
      <c r="W378" s="356">
        <v>19</v>
      </c>
      <c r="X378" s="356">
        <v>14</v>
      </c>
      <c r="Y378" s="138">
        <v>12</v>
      </c>
      <c r="Z378" s="138" t="s">
        <v>1079</v>
      </c>
      <c r="AA378" s="343" t="s">
        <v>3112</v>
      </c>
      <c r="AB378" s="29" t="s">
        <v>1079</v>
      </c>
      <c r="AC378" s="138">
        <v>0</v>
      </c>
      <c r="AD378" s="138">
        <v>0</v>
      </c>
      <c r="AE378" s="343">
        <v>0</v>
      </c>
      <c r="AF378" s="343"/>
    </row>
    <row r="379" spans="1:32" ht="25.5" x14ac:dyDescent="0.2">
      <c r="A379" s="339">
        <v>376</v>
      </c>
      <c r="B379" s="138" t="s">
        <v>1080</v>
      </c>
      <c r="C379" s="138">
        <v>7</v>
      </c>
      <c r="D379" s="138" t="s">
        <v>1017</v>
      </c>
      <c r="E379" s="138" t="s">
        <v>2408</v>
      </c>
      <c r="F379" s="138" t="s">
        <v>3105</v>
      </c>
      <c r="G379" s="341" t="s">
        <v>3106</v>
      </c>
      <c r="H379" s="341" t="s">
        <v>1542</v>
      </c>
      <c r="I379" s="341" t="s">
        <v>1543</v>
      </c>
      <c r="J379" s="138" t="s">
        <v>3107</v>
      </c>
      <c r="K379" s="341" t="s">
        <v>3108</v>
      </c>
      <c r="L379" s="138" t="s">
        <v>1545</v>
      </c>
      <c r="M379" s="138" t="s">
        <v>3109</v>
      </c>
      <c r="N379" s="138" t="s">
        <v>3110</v>
      </c>
      <c r="O379" s="138" t="s">
        <v>3113</v>
      </c>
      <c r="P379" s="138" t="s">
        <v>3110</v>
      </c>
      <c r="Q379" s="138">
        <v>1</v>
      </c>
      <c r="R379" s="408">
        <v>14000</v>
      </c>
      <c r="S379" s="454">
        <v>12600</v>
      </c>
      <c r="T379" s="356">
        <v>1</v>
      </c>
      <c r="U379" s="356">
        <v>1</v>
      </c>
      <c r="V379" s="357" t="s">
        <v>339</v>
      </c>
      <c r="W379" s="356">
        <v>19</v>
      </c>
      <c r="X379" s="356">
        <v>14</v>
      </c>
      <c r="Y379" s="138">
        <v>12</v>
      </c>
      <c r="Z379" s="138" t="s">
        <v>1079</v>
      </c>
      <c r="AA379" s="343" t="s">
        <v>3114</v>
      </c>
      <c r="AB379" s="29" t="s">
        <v>1079</v>
      </c>
      <c r="AC379" s="138">
        <v>0</v>
      </c>
      <c r="AD379" s="138">
        <v>0</v>
      </c>
      <c r="AE379" s="343">
        <v>0</v>
      </c>
      <c r="AF379" s="343"/>
    </row>
    <row r="380" spans="1:32" ht="25.5" x14ac:dyDescent="0.2">
      <c r="A380" s="339">
        <v>377</v>
      </c>
      <c r="B380" s="138" t="s">
        <v>1080</v>
      </c>
      <c r="C380" s="138">
        <v>7</v>
      </c>
      <c r="D380" s="138" t="s">
        <v>1017</v>
      </c>
      <c r="E380" s="138" t="s">
        <v>2408</v>
      </c>
      <c r="F380" s="355" t="s">
        <v>2716</v>
      </c>
      <c r="G380" s="341" t="s">
        <v>3115</v>
      </c>
      <c r="H380" s="341" t="s">
        <v>2718</v>
      </c>
      <c r="I380" s="341" t="s">
        <v>2719</v>
      </c>
      <c r="J380" s="138" t="s">
        <v>3116</v>
      </c>
      <c r="K380" s="341" t="s">
        <v>2721</v>
      </c>
      <c r="L380" s="138" t="s">
        <v>3117</v>
      </c>
      <c r="M380" s="138" t="s">
        <v>3118</v>
      </c>
      <c r="N380" s="138" t="s">
        <v>2724</v>
      </c>
      <c r="O380" s="138" t="s">
        <v>3103</v>
      </c>
      <c r="P380" s="138" t="s">
        <v>2726</v>
      </c>
      <c r="Q380" s="138">
        <v>1</v>
      </c>
      <c r="R380" s="408">
        <v>10000</v>
      </c>
      <c r="S380" s="454">
        <v>10000</v>
      </c>
      <c r="T380" s="356">
        <v>1</v>
      </c>
      <c r="U380" s="356">
        <v>1</v>
      </c>
      <c r="V380" s="357" t="s">
        <v>311</v>
      </c>
      <c r="W380" s="356">
        <v>94</v>
      </c>
      <c r="X380" s="356">
        <v>10</v>
      </c>
      <c r="Y380" s="138">
        <v>12</v>
      </c>
      <c r="Z380" s="138" t="s">
        <v>1079</v>
      </c>
      <c r="AA380" s="343" t="s">
        <v>3104</v>
      </c>
      <c r="AB380" s="29" t="s">
        <v>1079</v>
      </c>
      <c r="AC380" s="138">
        <v>0</v>
      </c>
      <c r="AD380" s="138">
        <v>0</v>
      </c>
      <c r="AE380" s="343">
        <v>0</v>
      </c>
      <c r="AF380" s="343"/>
    </row>
    <row r="381" spans="1:32" ht="25.5" x14ac:dyDescent="0.2">
      <c r="A381" s="339">
        <v>378</v>
      </c>
      <c r="B381" s="138" t="s">
        <v>1080</v>
      </c>
      <c r="C381" s="138">
        <v>7</v>
      </c>
      <c r="D381" s="138" t="s">
        <v>1017</v>
      </c>
      <c r="E381" s="138" t="s">
        <v>2408</v>
      </c>
      <c r="F381" s="355" t="s">
        <v>2716</v>
      </c>
      <c r="G381" s="341" t="s">
        <v>3115</v>
      </c>
      <c r="H381" s="341" t="s">
        <v>2718</v>
      </c>
      <c r="I381" s="341" t="s">
        <v>2719</v>
      </c>
      <c r="J381" s="138" t="s">
        <v>3116</v>
      </c>
      <c r="K381" s="341" t="s">
        <v>2721</v>
      </c>
      <c r="L381" s="138" t="s">
        <v>3117</v>
      </c>
      <c r="M381" s="138" t="s">
        <v>3118</v>
      </c>
      <c r="N381" s="138" t="s">
        <v>2724</v>
      </c>
      <c r="O381" s="138" t="s">
        <v>3119</v>
      </c>
      <c r="P381" s="138" t="s">
        <v>2726</v>
      </c>
      <c r="Q381" s="138">
        <v>1</v>
      </c>
      <c r="R381" s="408">
        <v>20000</v>
      </c>
      <c r="S381" s="454">
        <v>20000</v>
      </c>
      <c r="T381" s="356">
        <v>1</v>
      </c>
      <c r="U381" s="356">
        <v>1</v>
      </c>
      <c r="V381" s="357" t="s">
        <v>311</v>
      </c>
      <c r="W381" s="356">
        <v>19</v>
      </c>
      <c r="X381" s="356">
        <v>48</v>
      </c>
      <c r="Y381" s="138">
        <v>12</v>
      </c>
      <c r="Z381" s="138" t="s">
        <v>1079</v>
      </c>
      <c r="AA381" s="343" t="s">
        <v>3120</v>
      </c>
      <c r="AB381" s="29" t="s">
        <v>1079</v>
      </c>
      <c r="AC381" s="138">
        <v>0</v>
      </c>
      <c r="AD381" s="138">
        <v>0</v>
      </c>
      <c r="AE381" s="343">
        <v>0</v>
      </c>
      <c r="AF381" s="343"/>
    </row>
    <row r="382" spans="1:32" ht="25.5" x14ac:dyDescent="0.2">
      <c r="A382" s="339">
        <v>379</v>
      </c>
      <c r="B382" s="138" t="s">
        <v>1080</v>
      </c>
      <c r="C382" s="138">
        <v>7</v>
      </c>
      <c r="D382" s="138" t="s">
        <v>1017</v>
      </c>
      <c r="E382" s="138" t="s">
        <v>2408</v>
      </c>
      <c r="F382" s="355" t="s">
        <v>2964</v>
      </c>
      <c r="G382" s="341" t="s">
        <v>2965</v>
      </c>
      <c r="H382" s="341" t="s">
        <v>2966</v>
      </c>
      <c r="I382" s="341" t="s">
        <v>2967</v>
      </c>
      <c r="J382" s="138" t="s">
        <v>3121</v>
      </c>
      <c r="K382" s="341" t="s">
        <v>3122</v>
      </c>
      <c r="L382" s="138" t="s">
        <v>2969</v>
      </c>
      <c r="M382" s="138" t="s">
        <v>2970</v>
      </c>
      <c r="N382" s="138" t="s">
        <v>2971</v>
      </c>
      <c r="O382" s="138" t="s">
        <v>3123</v>
      </c>
      <c r="P382" s="138" t="s">
        <v>3124</v>
      </c>
      <c r="Q382" s="138">
        <v>1</v>
      </c>
      <c r="R382" s="408">
        <v>10000</v>
      </c>
      <c r="S382" s="454">
        <v>9000</v>
      </c>
      <c r="T382" s="356">
        <v>1</v>
      </c>
      <c r="U382" s="356">
        <v>1</v>
      </c>
      <c r="V382" s="357" t="s">
        <v>335</v>
      </c>
      <c r="W382" s="356">
        <v>8</v>
      </c>
      <c r="X382" s="356">
        <v>11</v>
      </c>
      <c r="Y382" s="138">
        <v>12</v>
      </c>
      <c r="Z382" s="138" t="s">
        <v>1079</v>
      </c>
      <c r="AA382" s="343" t="s">
        <v>3125</v>
      </c>
      <c r="AB382" s="29" t="s">
        <v>1079</v>
      </c>
      <c r="AC382" s="138">
        <v>0</v>
      </c>
      <c r="AD382" s="138">
        <v>6</v>
      </c>
      <c r="AE382" s="343">
        <v>0</v>
      </c>
      <c r="AF382" s="343"/>
    </row>
    <row r="383" spans="1:32" ht="25.5" x14ac:dyDescent="0.2">
      <c r="A383" s="339">
        <v>380</v>
      </c>
      <c r="B383" s="138" t="s">
        <v>1080</v>
      </c>
      <c r="C383" s="138">
        <v>7</v>
      </c>
      <c r="D383" s="138" t="s">
        <v>1017</v>
      </c>
      <c r="E383" s="138" t="s">
        <v>2408</v>
      </c>
      <c r="F383" s="355" t="s">
        <v>2964</v>
      </c>
      <c r="G383" s="341" t="s">
        <v>2965</v>
      </c>
      <c r="H383" s="341" t="s">
        <v>2966</v>
      </c>
      <c r="I383" s="341" t="s">
        <v>2967</v>
      </c>
      <c r="J383" s="138" t="s">
        <v>3121</v>
      </c>
      <c r="K383" s="341" t="s">
        <v>3122</v>
      </c>
      <c r="L383" s="138" t="s">
        <v>2969</v>
      </c>
      <c r="M383" s="138" t="s">
        <v>2970</v>
      </c>
      <c r="N383" s="138" t="s">
        <v>2971</v>
      </c>
      <c r="O383" s="138" t="s">
        <v>3126</v>
      </c>
      <c r="P383" s="138" t="s">
        <v>3124</v>
      </c>
      <c r="Q383" s="138">
        <v>1</v>
      </c>
      <c r="R383" s="408">
        <v>10000</v>
      </c>
      <c r="S383" s="454">
        <v>9000</v>
      </c>
      <c r="T383" s="356">
        <v>1</v>
      </c>
      <c r="U383" s="356">
        <v>1</v>
      </c>
      <c r="V383" s="357" t="s">
        <v>335</v>
      </c>
      <c r="W383" s="356">
        <v>8</v>
      </c>
      <c r="X383" s="356">
        <v>11</v>
      </c>
      <c r="Y383" s="138">
        <v>12</v>
      </c>
      <c r="Z383" s="138" t="s">
        <v>1079</v>
      </c>
      <c r="AA383" s="343" t="s">
        <v>3125</v>
      </c>
      <c r="AB383" s="29" t="s">
        <v>1079</v>
      </c>
      <c r="AC383" s="138">
        <v>0</v>
      </c>
      <c r="AD383" s="138">
        <v>6</v>
      </c>
      <c r="AE383" s="343">
        <v>0</v>
      </c>
      <c r="AF383" s="343"/>
    </row>
    <row r="384" spans="1:32" ht="25.5" x14ac:dyDescent="0.2">
      <c r="A384" s="339">
        <v>381</v>
      </c>
      <c r="B384" s="138" t="s">
        <v>1080</v>
      </c>
      <c r="C384" s="138">
        <v>7</v>
      </c>
      <c r="D384" s="138" t="s">
        <v>1017</v>
      </c>
      <c r="E384" s="138" t="s">
        <v>2408</v>
      </c>
      <c r="F384" s="138" t="s">
        <v>3127</v>
      </c>
      <c r="G384" s="341" t="s">
        <v>3128</v>
      </c>
      <c r="H384" s="341" t="s">
        <v>3129</v>
      </c>
      <c r="I384" s="341" t="s">
        <v>3130</v>
      </c>
      <c r="J384" s="138" t="s">
        <v>3131</v>
      </c>
      <c r="K384" s="341" t="s">
        <v>3132</v>
      </c>
      <c r="L384" s="138" t="s">
        <v>3133</v>
      </c>
      <c r="M384" s="138" t="s">
        <v>3134</v>
      </c>
      <c r="N384" s="138" t="s">
        <v>3135</v>
      </c>
      <c r="O384" s="138" t="s">
        <v>3136</v>
      </c>
      <c r="P384" s="138" t="s">
        <v>3137</v>
      </c>
      <c r="Q384" s="138">
        <v>1</v>
      </c>
      <c r="R384" s="408">
        <v>15000</v>
      </c>
      <c r="S384" s="454">
        <v>13500</v>
      </c>
      <c r="T384" s="356">
        <v>1</v>
      </c>
      <c r="U384" s="356">
        <v>1</v>
      </c>
      <c r="V384" s="357" t="s">
        <v>335</v>
      </c>
      <c r="W384" s="356">
        <v>8</v>
      </c>
      <c r="X384" s="356">
        <v>11</v>
      </c>
      <c r="Y384" s="138">
        <v>12</v>
      </c>
      <c r="Z384" s="138" t="s">
        <v>1079</v>
      </c>
      <c r="AA384" s="343" t="s">
        <v>3138</v>
      </c>
      <c r="AB384" s="29" t="s">
        <v>1079</v>
      </c>
      <c r="AC384" s="138">
        <v>0</v>
      </c>
      <c r="AD384" s="138">
        <v>0</v>
      </c>
      <c r="AE384" s="343">
        <v>0</v>
      </c>
      <c r="AF384" s="343"/>
    </row>
    <row r="385" spans="1:32" ht="38.25" x14ac:dyDescent="0.2">
      <c r="A385" s="339">
        <v>382</v>
      </c>
      <c r="B385" s="138" t="s">
        <v>1080</v>
      </c>
      <c r="C385" s="138">
        <v>7</v>
      </c>
      <c r="D385" s="138" t="s">
        <v>1017</v>
      </c>
      <c r="E385" s="138" t="s">
        <v>2408</v>
      </c>
      <c r="F385" s="138" t="s">
        <v>3139</v>
      </c>
      <c r="G385" s="341" t="s">
        <v>3140</v>
      </c>
      <c r="H385" s="341" t="s">
        <v>3141</v>
      </c>
      <c r="I385" s="341" t="s">
        <v>3142</v>
      </c>
      <c r="J385" s="138" t="s">
        <v>3143</v>
      </c>
      <c r="K385" s="341" t="s">
        <v>3144</v>
      </c>
      <c r="L385" s="138" t="s">
        <v>3145</v>
      </c>
      <c r="M385" s="138" t="s">
        <v>3146</v>
      </c>
      <c r="N385" s="138" t="s">
        <v>3147</v>
      </c>
      <c r="O385" s="138" t="s">
        <v>3148</v>
      </c>
      <c r="P385" s="138" t="s">
        <v>3149</v>
      </c>
      <c r="Q385" s="138">
        <v>1</v>
      </c>
      <c r="R385" s="408">
        <v>9000</v>
      </c>
      <c r="S385" s="454">
        <v>9000</v>
      </c>
      <c r="T385" s="356">
        <v>1</v>
      </c>
      <c r="U385" s="356">
        <v>1</v>
      </c>
      <c r="V385" s="357" t="s">
        <v>335</v>
      </c>
      <c r="W385" s="356">
        <v>19</v>
      </c>
      <c r="X385" s="356">
        <v>14</v>
      </c>
      <c r="Y385" s="138">
        <v>12</v>
      </c>
      <c r="Z385" s="138" t="s">
        <v>1079</v>
      </c>
      <c r="AA385" s="343" t="s">
        <v>3150</v>
      </c>
      <c r="AB385" s="29" t="s">
        <v>1079</v>
      </c>
      <c r="AC385" s="138">
        <v>0</v>
      </c>
      <c r="AD385" s="138">
        <v>0</v>
      </c>
      <c r="AE385" s="343">
        <v>0</v>
      </c>
      <c r="AF385" s="343"/>
    </row>
    <row r="386" spans="1:32" ht="25.5" x14ac:dyDescent="0.2">
      <c r="A386" s="339">
        <v>383</v>
      </c>
      <c r="B386" s="138" t="s">
        <v>1080</v>
      </c>
      <c r="C386" s="138">
        <v>7</v>
      </c>
      <c r="D386" s="138" t="s">
        <v>1017</v>
      </c>
      <c r="E386" s="138" t="s">
        <v>2408</v>
      </c>
      <c r="F386" s="138" t="s">
        <v>3151</v>
      </c>
      <c r="G386" s="341" t="s">
        <v>3152</v>
      </c>
      <c r="H386" s="341" t="s">
        <v>3153</v>
      </c>
      <c r="I386" s="341" t="s">
        <v>3154</v>
      </c>
      <c r="J386" s="138" t="s">
        <v>2874</v>
      </c>
      <c r="K386" s="341" t="s">
        <v>3155</v>
      </c>
      <c r="L386" s="138" t="s">
        <v>3156</v>
      </c>
      <c r="M386" s="138" t="s">
        <v>3157</v>
      </c>
      <c r="N386" s="138" t="s">
        <v>3158</v>
      </c>
      <c r="O386" s="138" t="s">
        <v>3159</v>
      </c>
      <c r="P386" s="138" t="s">
        <v>3158</v>
      </c>
      <c r="Q386" s="138">
        <v>1</v>
      </c>
      <c r="R386" s="408">
        <v>12000</v>
      </c>
      <c r="S386" s="454">
        <v>10800</v>
      </c>
      <c r="T386" s="356">
        <v>1</v>
      </c>
      <c r="U386" s="356">
        <v>1</v>
      </c>
      <c r="V386" s="357" t="s">
        <v>335</v>
      </c>
      <c r="W386" s="356">
        <v>33</v>
      </c>
      <c r="X386" s="356">
        <v>11</v>
      </c>
      <c r="Y386" s="138">
        <v>12</v>
      </c>
      <c r="Z386" s="138" t="s">
        <v>1079</v>
      </c>
      <c r="AA386" s="343" t="s">
        <v>3160</v>
      </c>
      <c r="AB386" s="29" t="s">
        <v>1079</v>
      </c>
      <c r="AC386" s="138">
        <v>0</v>
      </c>
      <c r="AD386" s="138">
        <v>3</v>
      </c>
      <c r="AE386" s="343">
        <v>0</v>
      </c>
      <c r="AF386" s="343"/>
    </row>
    <row r="387" spans="1:32" ht="38.25" x14ac:dyDescent="0.2">
      <c r="A387" s="339">
        <v>384</v>
      </c>
      <c r="B387" s="138" t="s">
        <v>1080</v>
      </c>
      <c r="C387" s="138">
        <v>7</v>
      </c>
      <c r="D387" s="138" t="s">
        <v>1017</v>
      </c>
      <c r="E387" s="138" t="s">
        <v>2907</v>
      </c>
      <c r="F387" s="355" t="s">
        <v>3079</v>
      </c>
      <c r="G387" s="341" t="s">
        <v>3080</v>
      </c>
      <c r="H387" s="341" t="s">
        <v>3081</v>
      </c>
      <c r="I387" s="358" t="s">
        <v>3089</v>
      </c>
      <c r="J387" s="138" t="s">
        <v>3074</v>
      </c>
      <c r="K387" s="341" t="s">
        <v>3082</v>
      </c>
      <c r="L387" s="138" t="s">
        <v>3083</v>
      </c>
      <c r="M387" s="138" t="s">
        <v>3084</v>
      </c>
      <c r="N387" s="138" t="s">
        <v>3085</v>
      </c>
      <c r="O387" s="138" t="s">
        <v>3090</v>
      </c>
      <c r="P387" s="138" t="s">
        <v>3161</v>
      </c>
      <c r="Q387" s="138">
        <v>1</v>
      </c>
      <c r="R387" s="408">
        <v>7000</v>
      </c>
      <c r="S387" s="454">
        <v>700</v>
      </c>
      <c r="T387" s="356">
        <v>1</v>
      </c>
      <c r="U387" s="356">
        <v>1</v>
      </c>
      <c r="V387" s="357" t="s">
        <v>335</v>
      </c>
      <c r="W387" s="356">
        <v>19</v>
      </c>
      <c r="X387" s="356">
        <v>11</v>
      </c>
      <c r="Y387" s="138">
        <v>12</v>
      </c>
      <c r="Z387" s="138" t="s">
        <v>1079</v>
      </c>
      <c r="AA387" s="343" t="s">
        <v>3090</v>
      </c>
      <c r="AB387" s="29" t="s">
        <v>1079</v>
      </c>
      <c r="AC387" s="138">
        <v>0</v>
      </c>
      <c r="AD387" s="138">
        <v>2</v>
      </c>
      <c r="AE387" s="343">
        <v>0</v>
      </c>
      <c r="AF387" s="29" t="s">
        <v>2924</v>
      </c>
    </row>
    <row r="388" spans="1:32" ht="25.5" x14ac:dyDescent="0.2">
      <c r="A388" s="339">
        <v>385</v>
      </c>
      <c r="B388" s="138" t="s">
        <v>1080</v>
      </c>
      <c r="C388" s="138">
        <v>7</v>
      </c>
      <c r="D388" s="138" t="s">
        <v>1017</v>
      </c>
      <c r="E388" s="138" t="s">
        <v>2907</v>
      </c>
      <c r="F388" s="355" t="s">
        <v>3079</v>
      </c>
      <c r="G388" s="341" t="s">
        <v>3080</v>
      </c>
      <c r="H388" s="341" t="s">
        <v>3081</v>
      </c>
      <c r="I388" s="358" t="s">
        <v>3089</v>
      </c>
      <c r="J388" s="138" t="s">
        <v>3074</v>
      </c>
      <c r="K388" s="341" t="s">
        <v>3082</v>
      </c>
      <c r="L388" s="138" t="s">
        <v>3083</v>
      </c>
      <c r="M388" s="138" t="s">
        <v>3084</v>
      </c>
      <c r="N388" s="138" t="s">
        <v>3085</v>
      </c>
      <c r="O388" s="138" t="s">
        <v>3162</v>
      </c>
      <c r="P388" s="138" t="s">
        <v>3093</v>
      </c>
      <c r="Q388" s="138">
        <v>1</v>
      </c>
      <c r="R388" s="408">
        <v>5000</v>
      </c>
      <c r="S388" s="454">
        <v>500</v>
      </c>
      <c r="T388" s="356">
        <v>1</v>
      </c>
      <c r="U388" s="356">
        <v>1</v>
      </c>
      <c r="V388" s="357" t="s">
        <v>335</v>
      </c>
      <c r="W388" s="356">
        <v>19</v>
      </c>
      <c r="X388" s="356">
        <v>14</v>
      </c>
      <c r="Y388" s="138">
        <v>12</v>
      </c>
      <c r="Z388" s="138" t="s">
        <v>1079</v>
      </c>
      <c r="AA388" s="343" t="s">
        <v>3099</v>
      </c>
      <c r="AB388" s="29" t="s">
        <v>1079</v>
      </c>
      <c r="AC388" s="138">
        <v>0</v>
      </c>
      <c r="AD388" s="138">
        <v>2</v>
      </c>
      <c r="AE388" s="343">
        <v>0</v>
      </c>
      <c r="AF388" s="29" t="s">
        <v>2924</v>
      </c>
    </row>
    <row r="389" spans="1:32" ht="25.5" x14ac:dyDescent="0.2">
      <c r="A389" s="339">
        <v>386</v>
      </c>
      <c r="B389" s="138" t="s">
        <v>1080</v>
      </c>
      <c r="C389" s="138">
        <v>7</v>
      </c>
      <c r="D389" s="138" t="s">
        <v>1017</v>
      </c>
      <c r="E389" s="138" t="s">
        <v>2907</v>
      </c>
      <c r="F389" s="355" t="s">
        <v>3079</v>
      </c>
      <c r="G389" s="341" t="s">
        <v>3080</v>
      </c>
      <c r="H389" s="341" t="s">
        <v>3081</v>
      </c>
      <c r="I389" s="358" t="s">
        <v>3089</v>
      </c>
      <c r="J389" s="138" t="s">
        <v>3074</v>
      </c>
      <c r="K389" s="341" t="s">
        <v>3082</v>
      </c>
      <c r="L389" s="138" t="s">
        <v>3083</v>
      </c>
      <c r="M389" s="138" t="s">
        <v>3084</v>
      </c>
      <c r="N389" s="138" t="s">
        <v>3085</v>
      </c>
      <c r="O389" s="138" t="s">
        <v>3163</v>
      </c>
      <c r="P389" s="138" t="s">
        <v>3164</v>
      </c>
      <c r="Q389" s="138">
        <v>1</v>
      </c>
      <c r="R389" s="408">
        <v>9000</v>
      </c>
      <c r="S389" s="454">
        <v>3350</v>
      </c>
      <c r="T389" s="356">
        <v>1</v>
      </c>
      <c r="U389" s="356">
        <v>1</v>
      </c>
      <c r="V389" s="357" t="s">
        <v>335</v>
      </c>
      <c r="W389" s="356">
        <v>19</v>
      </c>
      <c r="X389" s="356">
        <v>14</v>
      </c>
      <c r="Y389" s="138">
        <v>12</v>
      </c>
      <c r="Z389" s="138" t="s">
        <v>1079</v>
      </c>
      <c r="AA389" s="343" t="s">
        <v>3099</v>
      </c>
      <c r="AB389" s="29" t="s">
        <v>1079</v>
      </c>
      <c r="AC389" s="138">
        <v>0</v>
      </c>
      <c r="AD389" s="138">
        <v>2</v>
      </c>
      <c r="AE389" s="343">
        <v>0</v>
      </c>
      <c r="AF389" s="29" t="s">
        <v>2924</v>
      </c>
    </row>
    <row r="390" spans="1:32" ht="25.5" x14ac:dyDescent="0.2">
      <c r="A390" s="339">
        <v>387</v>
      </c>
      <c r="B390" s="138" t="s">
        <v>1080</v>
      </c>
      <c r="C390" s="138">
        <v>7</v>
      </c>
      <c r="D390" s="138" t="s">
        <v>1017</v>
      </c>
      <c r="E390" s="138" t="s">
        <v>2907</v>
      </c>
      <c r="F390" s="355" t="s">
        <v>3079</v>
      </c>
      <c r="G390" s="341" t="s">
        <v>3080</v>
      </c>
      <c r="H390" s="341" t="s">
        <v>3081</v>
      </c>
      <c r="I390" s="358" t="s">
        <v>3089</v>
      </c>
      <c r="J390" s="138" t="s">
        <v>3074</v>
      </c>
      <c r="K390" s="341" t="s">
        <v>3082</v>
      </c>
      <c r="L390" s="138" t="s">
        <v>3083</v>
      </c>
      <c r="M390" s="138" t="s">
        <v>3084</v>
      </c>
      <c r="N390" s="138" t="s">
        <v>3085</v>
      </c>
      <c r="O390" s="138" t="s">
        <v>3165</v>
      </c>
      <c r="P390" s="138" t="s">
        <v>3166</v>
      </c>
      <c r="Q390" s="138">
        <v>1</v>
      </c>
      <c r="R390" s="408">
        <v>6000</v>
      </c>
      <c r="S390" s="454">
        <v>600</v>
      </c>
      <c r="T390" s="356">
        <v>1</v>
      </c>
      <c r="U390" s="356">
        <v>1</v>
      </c>
      <c r="V390" s="357" t="s">
        <v>339</v>
      </c>
      <c r="W390" s="356">
        <v>19</v>
      </c>
      <c r="X390" s="356">
        <v>14</v>
      </c>
      <c r="Y390" s="138">
        <v>12</v>
      </c>
      <c r="Z390" s="138" t="s">
        <v>1079</v>
      </c>
      <c r="AA390" s="343" t="s">
        <v>3099</v>
      </c>
      <c r="AB390" s="29" t="s">
        <v>1079</v>
      </c>
      <c r="AC390" s="138">
        <v>0</v>
      </c>
      <c r="AD390" s="138">
        <v>2</v>
      </c>
      <c r="AE390" s="343">
        <v>0</v>
      </c>
      <c r="AF390" s="29" t="s">
        <v>2924</v>
      </c>
    </row>
    <row r="391" spans="1:32" ht="38.25" x14ac:dyDescent="0.2">
      <c r="A391" s="339">
        <v>388</v>
      </c>
      <c r="B391" s="138" t="s">
        <v>1080</v>
      </c>
      <c r="C391" s="138">
        <v>7</v>
      </c>
      <c r="D391" s="138" t="s">
        <v>1017</v>
      </c>
      <c r="E391" s="138" t="s">
        <v>2907</v>
      </c>
      <c r="F391" s="355" t="s">
        <v>3079</v>
      </c>
      <c r="G391" s="341" t="s">
        <v>3080</v>
      </c>
      <c r="H391" s="341" t="s">
        <v>3081</v>
      </c>
      <c r="I391" s="358" t="s">
        <v>3089</v>
      </c>
      <c r="J391" s="138" t="s">
        <v>3074</v>
      </c>
      <c r="K391" s="341" t="s">
        <v>3082</v>
      </c>
      <c r="L391" s="138" t="s">
        <v>3083</v>
      </c>
      <c r="M391" s="138" t="s">
        <v>3084</v>
      </c>
      <c r="N391" s="138" t="s">
        <v>3085</v>
      </c>
      <c r="O391" s="138" t="s">
        <v>3167</v>
      </c>
      <c r="P391" s="138" t="s">
        <v>3096</v>
      </c>
      <c r="Q391" s="138">
        <v>1</v>
      </c>
      <c r="R391" s="408">
        <v>43000</v>
      </c>
      <c r="S391" s="454">
        <v>4300</v>
      </c>
      <c r="T391" s="356">
        <v>1</v>
      </c>
      <c r="U391" s="356">
        <v>1</v>
      </c>
      <c r="V391" s="357" t="s">
        <v>335</v>
      </c>
      <c r="W391" s="356">
        <v>19</v>
      </c>
      <c r="X391" s="356">
        <v>14</v>
      </c>
      <c r="Y391" s="138">
        <v>12</v>
      </c>
      <c r="Z391" s="138" t="s">
        <v>1079</v>
      </c>
      <c r="AA391" s="343" t="s">
        <v>3168</v>
      </c>
      <c r="AB391" s="29" t="s">
        <v>1079</v>
      </c>
      <c r="AC391" s="138">
        <v>0</v>
      </c>
      <c r="AD391" s="138">
        <v>2</v>
      </c>
      <c r="AE391" s="343">
        <v>0</v>
      </c>
      <c r="AF391" s="29" t="s">
        <v>2924</v>
      </c>
    </row>
    <row r="392" spans="1:32" ht="25.5" x14ac:dyDescent="0.2">
      <c r="A392" s="339">
        <v>389</v>
      </c>
      <c r="B392" s="138" t="s">
        <v>1080</v>
      </c>
      <c r="C392" s="138">
        <v>7</v>
      </c>
      <c r="D392" s="138" t="s">
        <v>1017</v>
      </c>
      <c r="E392" s="138" t="s">
        <v>2907</v>
      </c>
      <c r="F392" s="355" t="s">
        <v>3079</v>
      </c>
      <c r="G392" s="341" t="s">
        <v>3080</v>
      </c>
      <c r="H392" s="341" t="s">
        <v>3081</v>
      </c>
      <c r="I392" s="358" t="s">
        <v>3089</v>
      </c>
      <c r="J392" s="138" t="s">
        <v>3074</v>
      </c>
      <c r="K392" s="341" t="s">
        <v>3169</v>
      </c>
      <c r="L392" s="138" t="s">
        <v>3083</v>
      </c>
      <c r="M392" s="138" t="s">
        <v>3084</v>
      </c>
      <c r="N392" s="138" t="s">
        <v>3085</v>
      </c>
      <c r="O392" s="138" t="s">
        <v>3170</v>
      </c>
      <c r="P392" s="138" t="s">
        <v>3093</v>
      </c>
      <c r="Q392" s="138">
        <v>1</v>
      </c>
      <c r="R392" s="408">
        <v>9000</v>
      </c>
      <c r="S392" s="454">
        <v>3350</v>
      </c>
      <c r="T392" s="356">
        <v>1</v>
      </c>
      <c r="U392" s="356">
        <v>1</v>
      </c>
      <c r="V392" s="357" t="s">
        <v>335</v>
      </c>
      <c r="W392" s="356">
        <v>19</v>
      </c>
      <c r="X392" s="356">
        <v>14</v>
      </c>
      <c r="Y392" s="138">
        <v>12</v>
      </c>
      <c r="Z392" s="138" t="s">
        <v>1079</v>
      </c>
      <c r="AA392" s="343" t="s">
        <v>3094</v>
      </c>
      <c r="AB392" s="29" t="s">
        <v>1079</v>
      </c>
      <c r="AC392" s="138">
        <v>0</v>
      </c>
      <c r="AD392" s="138">
        <v>2</v>
      </c>
      <c r="AE392" s="343">
        <v>0</v>
      </c>
      <c r="AF392" s="29" t="s">
        <v>2924</v>
      </c>
    </row>
    <row r="393" spans="1:32" ht="25.5" x14ac:dyDescent="0.2">
      <c r="A393" s="339">
        <v>390</v>
      </c>
      <c r="B393" s="138" t="s">
        <v>1080</v>
      </c>
      <c r="C393" s="138">
        <v>7</v>
      </c>
      <c r="D393" s="138" t="s">
        <v>1017</v>
      </c>
      <c r="E393" s="138" t="s">
        <v>2907</v>
      </c>
      <c r="F393" s="138" t="s">
        <v>3127</v>
      </c>
      <c r="G393" s="341" t="s">
        <v>3128</v>
      </c>
      <c r="H393" s="341" t="s">
        <v>3129</v>
      </c>
      <c r="I393" s="341" t="s">
        <v>3130</v>
      </c>
      <c r="J393" s="138" t="s">
        <v>3131</v>
      </c>
      <c r="K393" s="341" t="s">
        <v>3132</v>
      </c>
      <c r="L393" s="138" t="s">
        <v>3133</v>
      </c>
      <c r="M393" s="138" t="s">
        <v>3134</v>
      </c>
      <c r="N393" s="138" t="s">
        <v>3135</v>
      </c>
      <c r="O393" s="138" t="s">
        <v>3171</v>
      </c>
      <c r="P393" s="138" t="s">
        <v>3137</v>
      </c>
      <c r="Q393" s="138">
        <v>1</v>
      </c>
      <c r="R393" s="408">
        <v>15000</v>
      </c>
      <c r="S393" s="454">
        <v>1500</v>
      </c>
      <c r="T393" s="356">
        <v>1</v>
      </c>
      <c r="U393" s="356">
        <v>1</v>
      </c>
      <c r="V393" s="357" t="s">
        <v>335</v>
      </c>
      <c r="W393" s="356">
        <v>94</v>
      </c>
      <c r="X393" s="356">
        <v>11</v>
      </c>
      <c r="Y393" s="138">
        <v>12</v>
      </c>
      <c r="Z393" s="138" t="s">
        <v>1079</v>
      </c>
      <c r="AA393" s="343" t="s">
        <v>3172</v>
      </c>
      <c r="AB393" s="29" t="s">
        <v>1079</v>
      </c>
      <c r="AC393" s="138">
        <v>0</v>
      </c>
      <c r="AD393" s="138">
        <v>0</v>
      </c>
      <c r="AE393" s="343">
        <v>0</v>
      </c>
      <c r="AF393" s="29" t="s">
        <v>2924</v>
      </c>
    </row>
    <row r="394" spans="1:32" ht="25.5" x14ac:dyDescent="0.2">
      <c r="A394" s="339">
        <v>391</v>
      </c>
      <c r="B394" s="138" t="s">
        <v>1080</v>
      </c>
      <c r="C394" s="138">
        <v>7</v>
      </c>
      <c r="D394" s="138" t="s">
        <v>1017</v>
      </c>
      <c r="E394" s="138" t="s">
        <v>2907</v>
      </c>
      <c r="F394" s="138" t="s">
        <v>2964</v>
      </c>
      <c r="G394" s="341" t="s">
        <v>2965</v>
      </c>
      <c r="H394" s="341" t="s">
        <v>2966</v>
      </c>
      <c r="I394" s="341" t="s">
        <v>2967</v>
      </c>
      <c r="J394" s="138" t="s">
        <v>3121</v>
      </c>
      <c r="K394" s="341" t="s">
        <v>3122</v>
      </c>
      <c r="L394" s="138" t="s">
        <v>2969</v>
      </c>
      <c r="M394" s="138" t="s">
        <v>2970</v>
      </c>
      <c r="N394" s="138" t="s">
        <v>2971</v>
      </c>
      <c r="O394" s="138" t="s">
        <v>3123</v>
      </c>
      <c r="P394" s="138" t="s">
        <v>3124</v>
      </c>
      <c r="Q394" s="138">
        <v>1</v>
      </c>
      <c r="R394" s="408">
        <v>10000</v>
      </c>
      <c r="S394" s="454">
        <v>1000</v>
      </c>
      <c r="T394" s="356">
        <v>1</v>
      </c>
      <c r="U394" s="356">
        <v>1</v>
      </c>
      <c r="V394" s="357" t="s">
        <v>335</v>
      </c>
      <c r="W394" s="356">
        <v>8</v>
      </c>
      <c r="X394" s="356">
        <v>11</v>
      </c>
      <c r="Y394" s="138">
        <v>12</v>
      </c>
      <c r="Z394" s="138" t="s">
        <v>1079</v>
      </c>
      <c r="AA394" s="343" t="s">
        <v>3125</v>
      </c>
      <c r="AB394" s="29" t="s">
        <v>1079</v>
      </c>
      <c r="AC394" s="138">
        <v>0</v>
      </c>
      <c r="AD394" s="138">
        <v>6</v>
      </c>
      <c r="AE394" s="343">
        <v>0</v>
      </c>
      <c r="AF394" s="29" t="s">
        <v>2924</v>
      </c>
    </row>
    <row r="395" spans="1:32" ht="25.5" x14ac:dyDescent="0.2">
      <c r="A395" s="339">
        <v>392</v>
      </c>
      <c r="B395" s="138" t="s">
        <v>1080</v>
      </c>
      <c r="C395" s="138">
        <v>7</v>
      </c>
      <c r="D395" s="138" t="s">
        <v>1017</v>
      </c>
      <c r="E395" s="138" t="s">
        <v>2907</v>
      </c>
      <c r="F395" s="138" t="s">
        <v>2964</v>
      </c>
      <c r="G395" s="341" t="s">
        <v>2965</v>
      </c>
      <c r="H395" s="341" t="s">
        <v>2966</v>
      </c>
      <c r="I395" s="341" t="s">
        <v>2967</v>
      </c>
      <c r="J395" s="138" t="s">
        <v>3121</v>
      </c>
      <c r="K395" s="341" t="s">
        <v>3122</v>
      </c>
      <c r="L395" s="138" t="s">
        <v>2969</v>
      </c>
      <c r="M395" s="138" t="s">
        <v>2970</v>
      </c>
      <c r="N395" s="138" t="s">
        <v>2971</v>
      </c>
      <c r="O395" s="138" t="s">
        <v>3173</v>
      </c>
      <c r="P395" s="138" t="s">
        <v>3124</v>
      </c>
      <c r="Q395" s="138">
        <v>1</v>
      </c>
      <c r="R395" s="408">
        <v>10000</v>
      </c>
      <c r="S395" s="454">
        <v>1000</v>
      </c>
      <c r="T395" s="356">
        <v>1</v>
      </c>
      <c r="U395" s="356">
        <v>1</v>
      </c>
      <c r="V395" s="357" t="s">
        <v>335</v>
      </c>
      <c r="W395" s="356">
        <v>8</v>
      </c>
      <c r="X395" s="356">
        <v>11</v>
      </c>
      <c r="Y395" s="138">
        <v>12</v>
      </c>
      <c r="Z395" s="138" t="s">
        <v>1079</v>
      </c>
      <c r="AA395" s="343" t="s">
        <v>3174</v>
      </c>
      <c r="AB395" s="29" t="s">
        <v>1079</v>
      </c>
      <c r="AC395" s="138">
        <v>0</v>
      </c>
      <c r="AD395" s="138">
        <v>6</v>
      </c>
      <c r="AE395" s="343">
        <v>0</v>
      </c>
      <c r="AF395" s="29" t="s">
        <v>2924</v>
      </c>
    </row>
    <row r="396" spans="1:32" ht="25.5" x14ac:dyDescent="0.2">
      <c r="A396" s="339">
        <v>393</v>
      </c>
      <c r="B396" s="138" t="s">
        <v>1080</v>
      </c>
      <c r="C396" s="138">
        <v>7</v>
      </c>
      <c r="D396" s="138" t="s">
        <v>1017</v>
      </c>
      <c r="E396" s="138" t="s">
        <v>2907</v>
      </c>
      <c r="F396" s="138" t="s">
        <v>3105</v>
      </c>
      <c r="G396" s="341" t="s">
        <v>1541</v>
      </c>
      <c r="H396" s="341" t="s">
        <v>1542</v>
      </c>
      <c r="I396" s="341" t="s">
        <v>1543</v>
      </c>
      <c r="J396" s="138" t="s">
        <v>3107</v>
      </c>
      <c r="K396" s="341" t="s">
        <v>3108</v>
      </c>
      <c r="L396" s="138" t="s">
        <v>1545</v>
      </c>
      <c r="M396" s="138" t="s">
        <v>3109</v>
      </c>
      <c r="N396" s="138" t="s">
        <v>3110</v>
      </c>
      <c r="O396" s="138" t="s">
        <v>3175</v>
      </c>
      <c r="P396" s="138" t="s">
        <v>3110</v>
      </c>
      <c r="Q396" s="138">
        <v>1</v>
      </c>
      <c r="R396" s="408">
        <v>24000</v>
      </c>
      <c r="S396" s="454">
        <v>2400</v>
      </c>
      <c r="T396" s="356">
        <v>1</v>
      </c>
      <c r="U396" s="356">
        <v>1</v>
      </c>
      <c r="V396" s="357" t="s">
        <v>339</v>
      </c>
      <c r="W396" s="356">
        <v>19</v>
      </c>
      <c r="X396" s="356">
        <v>14</v>
      </c>
      <c r="Y396" s="138">
        <v>12</v>
      </c>
      <c r="Z396" s="138" t="s">
        <v>1079</v>
      </c>
      <c r="AA396" s="343" t="s">
        <v>3099</v>
      </c>
      <c r="AB396" s="29" t="s">
        <v>1079</v>
      </c>
      <c r="AC396" s="138">
        <v>0</v>
      </c>
      <c r="AD396" s="138">
        <v>0</v>
      </c>
      <c r="AE396" s="343">
        <v>0</v>
      </c>
      <c r="AF396" s="29" t="s">
        <v>2924</v>
      </c>
    </row>
    <row r="397" spans="1:32" ht="25.5" x14ac:dyDescent="0.2">
      <c r="A397" s="339">
        <v>394</v>
      </c>
      <c r="B397" s="138" t="s">
        <v>1080</v>
      </c>
      <c r="C397" s="138">
        <v>7</v>
      </c>
      <c r="D397" s="138" t="s">
        <v>1017</v>
      </c>
      <c r="E397" s="138" t="s">
        <v>2907</v>
      </c>
      <c r="F397" s="138" t="s">
        <v>3105</v>
      </c>
      <c r="G397" s="341" t="s">
        <v>1541</v>
      </c>
      <c r="H397" s="341" t="s">
        <v>1542</v>
      </c>
      <c r="I397" s="341" t="s">
        <v>1543</v>
      </c>
      <c r="J397" s="138" t="s">
        <v>3107</v>
      </c>
      <c r="K397" s="341" t="s">
        <v>3108</v>
      </c>
      <c r="L397" s="138" t="s">
        <v>1545</v>
      </c>
      <c r="M397" s="138" t="s">
        <v>3109</v>
      </c>
      <c r="N397" s="138" t="s">
        <v>3110</v>
      </c>
      <c r="O397" s="138" t="s">
        <v>3176</v>
      </c>
      <c r="P397" s="138" t="s">
        <v>3110</v>
      </c>
      <c r="Q397" s="138">
        <v>1</v>
      </c>
      <c r="R397" s="408">
        <v>10000</v>
      </c>
      <c r="S397" s="454">
        <v>1000</v>
      </c>
      <c r="T397" s="356">
        <v>1</v>
      </c>
      <c r="U397" s="356">
        <v>1</v>
      </c>
      <c r="V397" s="357" t="s">
        <v>339</v>
      </c>
      <c r="W397" s="356">
        <v>19</v>
      </c>
      <c r="X397" s="356">
        <v>14</v>
      </c>
      <c r="Y397" s="138">
        <v>12</v>
      </c>
      <c r="Z397" s="138" t="s">
        <v>1079</v>
      </c>
      <c r="AA397" s="343" t="s">
        <v>3114</v>
      </c>
      <c r="AB397" s="29" t="s">
        <v>1079</v>
      </c>
      <c r="AC397" s="138">
        <v>0</v>
      </c>
      <c r="AD397" s="138">
        <v>0</v>
      </c>
      <c r="AE397" s="343">
        <v>0</v>
      </c>
      <c r="AF397" s="29" t="s">
        <v>2924</v>
      </c>
    </row>
    <row r="398" spans="1:32" ht="25.5" x14ac:dyDescent="0.2">
      <c r="A398" s="339">
        <v>395</v>
      </c>
      <c r="B398" s="138" t="s">
        <v>1080</v>
      </c>
      <c r="C398" s="138">
        <v>7</v>
      </c>
      <c r="D398" s="138" t="s">
        <v>1017</v>
      </c>
      <c r="E398" s="138" t="s">
        <v>2907</v>
      </c>
      <c r="F398" s="355" t="s">
        <v>2716</v>
      </c>
      <c r="G398" s="341" t="s">
        <v>2717</v>
      </c>
      <c r="H398" s="341" t="s">
        <v>2718</v>
      </c>
      <c r="I398" s="341" t="s">
        <v>2719</v>
      </c>
      <c r="J398" s="138" t="s">
        <v>3116</v>
      </c>
      <c r="K398" s="341" t="s">
        <v>2721</v>
      </c>
      <c r="L398" s="138" t="s">
        <v>3117</v>
      </c>
      <c r="M398" s="138" t="s">
        <v>3118</v>
      </c>
      <c r="N398" s="138" t="s">
        <v>2724</v>
      </c>
      <c r="O398" s="138" t="s">
        <v>3177</v>
      </c>
      <c r="P398" s="138" t="s">
        <v>2726</v>
      </c>
      <c r="Q398" s="138">
        <v>1</v>
      </c>
      <c r="R398" s="408">
        <v>10000</v>
      </c>
      <c r="S398" s="454">
        <v>1000</v>
      </c>
      <c r="T398" s="356">
        <v>1</v>
      </c>
      <c r="U398" s="356">
        <v>1</v>
      </c>
      <c r="V398" s="357" t="s">
        <v>311</v>
      </c>
      <c r="W398" s="356">
        <v>94</v>
      </c>
      <c r="X398" s="356">
        <v>10</v>
      </c>
      <c r="Y398" s="138">
        <v>12</v>
      </c>
      <c r="Z398" s="138" t="s">
        <v>1079</v>
      </c>
      <c r="AA398" s="343" t="s">
        <v>3104</v>
      </c>
      <c r="AB398" s="29" t="s">
        <v>1079</v>
      </c>
      <c r="AC398" s="138">
        <v>0</v>
      </c>
      <c r="AD398" s="138">
        <v>0</v>
      </c>
      <c r="AE398" s="343">
        <v>0</v>
      </c>
      <c r="AF398" s="29" t="s">
        <v>2924</v>
      </c>
    </row>
    <row r="399" spans="1:32" ht="25.5" x14ac:dyDescent="0.2">
      <c r="A399" s="339">
        <v>396</v>
      </c>
      <c r="B399" s="138" t="s">
        <v>1080</v>
      </c>
      <c r="C399" s="138">
        <v>7</v>
      </c>
      <c r="D399" s="138" t="s">
        <v>1017</v>
      </c>
      <c r="E399" s="138" t="s">
        <v>2907</v>
      </c>
      <c r="F399" s="355" t="s">
        <v>2716</v>
      </c>
      <c r="G399" s="341" t="s">
        <v>2717</v>
      </c>
      <c r="H399" s="341" t="s">
        <v>2718</v>
      </c>
      <c r="I399" s="341" t="s">
        <v>2719</v>
      </c>
      <c r="J399" s="138" t="s">
        <v>3116</v>
      </c>
      <c r="K399" s="341" t="s">
        <v>2721</v>
      </c>
      <c r="L399" s="138" t="s">
        <v>3117</v>
      </c>
      <c r="M399" s="138" t="s">
        <v>3118</v>
      </c>
      <c r="N399" s="138" t="s">
        <v>2724</v>
      </c>
      <c r="O399" s="138" t="s">
        <v>3178</v>
      </c>
      <c r="P399" s="138" t="s">
        <v>2726</v>
      </c>
      <c r="Q399" s="138">
        <v>1</v>
      </c>
      <c r="R399" s="408">
        <v>15000</v>
      </c>
      <c r="S399" s="454">
        <v>1500</v>
      </c>
      <c r="T399" s="356">
        <v>1</v>
      </c>
      <c r="U399" s="356">
        <v>1</v>
      </c>
      <c r="V399" s="357" t="s">
        <v>311</v>
      </c>
      <c r="W399" s="356">
        <v>94</v>
      </c>
      <c r="X399" s="356">
        <v>10</v>
      </c>
      <c r="Y399" s="138">
        <v>12</v>
      </c>
      <c r="Z399" s="138" t="s">
        <v>1079</v>
      </c>
      <c r="AA399" s="343" t="s">
        <v>3120</v>
      </c>
      <c r="AB399" s="29" t="s">
        <v>1079</v>
      </c>
      <c r="AC399" s="138">
        <v>1</v>
      </c>
      <c r="AD399" s="138">
        <v>0</v>
      </c>
      <c r="AE399" s="343">
        <v>0</v>
      </c>
      <c r="AF399" s="29" t="s">
        <v>2924</v>
      </c>
    </row>
    <row r="400" spans="1:32" ht="25.5" x14ac:dyDescent="0.2">
      <c r="A400" s="339">
        <v>397</v>
      </c>
      <c r="B400" s="138" t="s">
        <v>1080</v>
      </c>
      <c r="C400" s="138">
        <v>7</v>
      </c>
      <c r="D400" s="138" t="s">
        <v>1017</v>
      </c>
      <c r="E400" s="138" t="s">
        <v>2907</v>
      </c>
      <c r="F400" s="138" t="s">
        <v>2986</v>
      </c>
      <c r="G400" s="133" t="s">
        <v>2987</v>
      </c>
      <c r="H400" s="341" t="s">
        <v>2988</v>
      </c>
      <c r="I400" s="341" t="s">
        <v>2989</v>
      </c>
      <c r="J400" s="138" t="s">
        <v>2990</v>
      </c>
      <c r="K400" s="138" t="s">
        <v>3179</v>
      </c>
      <c r="L400" s="138" t="s">
        <v>2992</v>
      </c>
      <c r="M400" s="138" t="s">
        <v>2993</v>
      </c>
      <c r="N400" s="138" t="s">
        <v>2994</v>
      </c>
      <c r="O400" s="138" t="s">
        <v>3180</v>
      </c>
      <c r="P400" s="138" t="s">
        <v>3181</v>
      </c>
      <c r="Q400" s="138">
        <v>1</v>
      </c>
      <c r="R400" s="408">
        <v>10000</v>
      </c>
      <c r="S400" s="454">
        <v>3000</v>
      </c>
      <c r="T400" s="356">
        <v>1</v>
      </c>
      <c r="U400" s="356">
        <v>1</v>
      </c>
      <c r="V400" s="357" t="s">
        <v>311</v>
      </c>
      <c r="W400" s="356">
        <v>19</v>
      </c>
      <c r="X400" s="356">
        <v>14</v>
      </c>
      <c r="Y400" s="138">
        <v>12</v>
      </c>
      <c r="Z400" s="138" t="s">
        <v>1079</v>
      </c>
      <c r="AA400" s="343" t="s">
        <v>3182</v>
      </c>
      <c r="AB400" s="29" t="s">
        <v>1079</v>
      </c>
      <c r="AC400" s="138">
        <v>0</v>
      </c>
      <c r="AD400" s="138">
        <v>0</v>
      </c>
      <c r="AE400" s="343">
        <v>0</v>
      </c>
      <c r="AF400" s="29" t="s">
        <v>2924</v>
      </c>
    </row>
    <row r="401" spans="1:32" ht="25.5" x14ac:dyDescent="0.2">
      <c r="A401" s="339">
        <v>398</v>
      </c>
      <c r="B401" s="138" t="s">
        <v>1080</v>
      </c>
      <c r="C401" s="138">
        <v>7</v>
      </c>
      <c r="D401" s="138" t="s">
        <v>1017</v>
      </c>
      <c r="E401" s="138" t="s">
        <v>2907</v>
      </c>
      <c r="F401" s="355" t="s">
        <v>3063</v>
      </c>
      <c r="G401" s="341" t="s">
        <v>3064</v>
      </c>
      <c r="H401" s="341" t="s">
        <v>2696</v>
      </c>
      <c r="I401" s="341" t="s">
        <v>2697</v>
      </c>
      <c r="J401" s="138" t="s">
        <v>3065</v>
      </c>
      <c r="K401" s="341" t="s">
        <v>2699</v>
      </c>
      <c r="L401" s="138" t="s">
        <v>2700</v>
      </c>
      <c r="M401" s="138" t="s">
        <v>3066</v>
      </c>
      <c r="N401" s="138" t="s">
        <v>2701</v>
      </c>
      <c r="O401" s="138" t="s">
        <v>3069</v>
      </c>
      <c r="P401" s="138" t="s">
        <v>3070</v>
      </c>
      <c r="Q401" s="138">
        <v>1</v>
      </c>
      <c r="R401" s="408">
        <v>15000</v>
      </c>
      <c r="S401" s="454">
        <v>1500</v>
      </c>
      <c r="T401" s="356">
        <v>1</v>
      </c>
      <c r="U401" s="356">
        <v>1</v>
      </c>
      <c r="V401" s="357" t="s">
        <v>335</v>
      </c>
      <c r="W401" s="356">
        <v>19</v>
      </c>
      <c r="X401" s="356">
        <v>48</v>
      </c>
      <c r="Y401" s="138">
        <v>12</v>
      </c>
      <c r="Z401" s="138" t="s">
        <v>1079</v>
      </c>
      <c r="AA401" s="343" t="s">
        <v>3071</v>
      </c>
      <c r="AB401" s="29" t="s">
        <v>1079</v>
      </c>
      <c r="AC401" s="138">
        <v>0</v>
      </c>
      <c r="AD401" s="138">
        <v>0</v>
      </c>
      <c r="AE401" s="343">
        <v>0</v>
      </c>
      <c r="AF401" s="29" t="s">
        <v>2924</v>
      </c>
    </row>
    <row r="402" spans="1:32" ht="38.25" x14ac:dyDescent="0.2">
      <c r="A402" s="339">
        <v>399</v>
      </c>
      <c r="B402" s="138" t="s">
        <v>1080</v>
      </c>
      <c r="C402" s="138">
        <v>7</v>
      </c>
      <c r="D402" s="138" t="s">
        <v>1017</v>
      </c>
      <c r="E402" s="138" t="s">
        <v>2907</v>
      </c>
      <c r="F402" s="138" t="s">
        <v>2637</v>
      </c>
      <c r="G402" s="133" t="s">
        <v>2638</v>
      </c>
      <c r="H402" s="133" t="s">
        <v>2639</v>
      </c>
      <c r="I402" s="133" t="s">
        <v>2640</v>
      </c>
      <c r="J402" s="138" t="s">
        <v>2641</v>
      </c>
      <c r="K402" s="138" t="s">
        <v>2642</v>
      </c>
      <c r="L402" s="138" t="s">
        <v>2643</v>
      </c>
      <c r="M402" s="138" t="s">
        <v>2473</v>
      </c>
      <c r="N402" s="138" t="s">
        <v>2644</v>
      </c>
      <c r="O402" s="138" t="s">
        <v>3183</v>
      </c>
      <c r="P402" s="138" t="s">
        <v>2644</v>
      </c>
      <c r="Q402" s="138">
        <v>1</v>
      </c>
      <c r="R402" s="408">
        <v>15000</v>
      </c>
      <c r="S402" s="454">
        <v>1000</v>
      </c>
      <c r="T402" s="356">
        <v>1</v>
      </c>
      <c r="U402" s="356">
        <v>1</v>
      </c>
      <c r="V402" s="357" t="s">
        <v>386</v>
      </c>
      <c r="W402" s="297">
        <v>19</v>
      </c>
      <c r="X402" s="297">
        <v>14</v>
      </c>
      <c r="Y402" s="29">
        <v>12</v>
      </c>
      <c r="Z402" s="29" t="s">
        <v>1079</v>
      </c>
      <c r="AA402" s="138" t="s">
        <v>3184</v>
      </c>
      <c r="AB402" s="29" t="s">
        <v>1079</v>
      </c>
      <c r="AC402" s="138">
        <v>0</v>
      </c>
      <c r="AD402" s="138">
        <v>0</v>
      </c>
      <c r="AE402" s="343">
        <v>0</v>
      </c>
      <c r="AF402" s="29" t="s">
        <v>2924</v>
      </c>
    </row>
    <row r="403" spans="1:32" ht="25.5" x14ac:dyDescent="0.2">
      <c r="A403" s="339">
        <v>400</v>
      </c>
      <c r="B403" s="138" t="s">
        <v>1080</v>
      </c>
      <c r="C403" s="138">
        <v>7</v>
      </c>
      <c r="D403" s="138" t="s">
        <v>1017</v>
      </c>
      <c r="E403" s="138" t="s">
        <v>2907</v>
      </c>
      <c r="F403" s="29" t="s">
        <v>3185</v>
      </c>
      <c r="G403" s="133" t="s">
        <v>3879</v>
      </c>
      <c r="H403" s="133" t="s">
        <v>3186</v>
      </c>
      <c r="I403" s="133" t="s">
        <v>3187</v>
      </c>
      <c r="J403" s="138" t="s">
        <v>3188</v>
      </c>
      <c r="K403" s="138" t="s">
        <v>3189</v>
      </c>
      <c r="L403" s="138" t="s">
        <v>3190</v>
      </c>
      <c r="M403" s="138" t="s">
        <v>3191</v>
      </c>
      <c r="N403" s="29" t="s">
        <v>3192</v>
      </c>
      <c r="O403" s="29" t="s">
        <v>3193</v>
      </c>
      <c r="P403" s="29" t="s">
        <v>3194</v>
      </c>
      <c r="Q403" s="29">
        <v>1</v>
      </c>
      <c r="R403" s="408">
        <v>9800</v>
      </c>
      <c r="S403" s="454">
        <v>1800</v>
      </c>
      <c r="T403" s="356">
        <v>1</v>
      </c>
      <c r="U403" s="356">
        <v>1</v>
      </c>
      <c r="V403" s="357" t="s">
        <v>386</v>
      </c>
      <c r="W403" s="356">
        <v>19</v>
      </c>
      <c r="X403" s="356">
        <v>14</v>
      </c>
      <c r="Y403" s="138">
        <v>12</v>
      </c>
      <c r="Z403" s="138" t="s">
        <v>1079</v>
      </c>
      <c r="AA403" s="343" t="s">
        <v>3195</v>
      </c>
      <c r="AB403" s="29" t="s">
        <v>1079</v>
      </c>
      <c r="AC403" s="138">
        <v>0</v>
      </c>
      <c r="AD403" s="138">
        <v>0</v>
      </c>
      <c r="AE403" s="343">
        <v>0</v>
      </c>
      <c r="AF403" s="29" t="s">
        <v>2924</v>
      </c>
    </row>
    <row r="404" spans="1:32" ht="25.5" x14ac:dyDescent="0.2">
      <c r="A404" s="339">
        <v>401</v>
      </c>
      <c r="B404" s="138" t="s">
        <v>1080</v>
      </c>
      <c r="C404" s="138">
        <v>7</v>
      </c>
      <c r="D404" s="138" t="s">
        <v>1017</v>
      </c>
      <c r="E404" s="138" t="s">
        <v>2907</v>
      </c>
      <c r="F404" s="29" t="s">
        <v>3196</v>
      </c>
      <c r="G404" s="133" t="s">
        <v>3197</v>
      </c>
      <c r="H404" s="133" t="s">
        <v>3198</v>
      </c>
      <c r="I404" s="133" t="s">
        <v>3199</v>
      </c>
      <c r="J404" s="138" t="s">
        <v>3200</v>
      </c>
      <c r="K404" s="138" t="s">
        <v>3201</v>
      </c>
      <c r="L404" s="138" t="s">
        <v>3202</v>
      </c>
      <c r="M404" s="138"/>
      <c r="N404" s="29" t="s">
        <v>3203</v>
      </c>
      <c r="O404" s="29" t="s">
        <v>3204</v>
      </c>
      <c r="P404" s="29" t="s">
        <v>3205</v>
      </c>
      <c r="Q404" s="29">
        <v>1</v>
      </c>
      <c r="R404" s="408">
        <v>15000</v>
      </c>
      <c r="S404" s="454">
        <v>3000</v>
      </c>
      <c r="T404" s="356">
        <v>1</v>
      </c>
      <c r="U404" s="356">
        <v>1</v>
      </c>
      <c r="V404" s="357" t="s">
        <v>386</v>
      </c>
      <c r="W404" s="356">
        <v>19</v>
      </c>
      <c r="X404" s="356">
        <v>14</v>
      </c>
      <c r="Y404" s="138">
        <v>12</v>
      </c>
      <c r="Z404" s="138" t="s">
        <v>1079</v>
      </c>
      <c r="AA404" s="343" t="s">
        <v>3206</v>
      </c>
      <c r="AB404" s="29" t="s">
        <v>1079</v>
      </c>
      <c r="AC404" s="138">
        <v>0</v>
      </c>
      <c r="AD404" s="138">
        <v>0</v>
      </c>
      <c r="AE404" s="343">
        <v>0</v>
      </c>
      <c r="AF404" s="29" t="s">
        <v>2924</v>
      </c>
    </row>
    <row r="405" spans="1:32" ht="25.5" x14ac:dyDescent="0.2">
      <c r="A405" s="339">
        <v>402</v>
      </c>
      <c r="B405" s="138" t="s">
        <v>1080</v>
      </c>
      <c r="C405" s="138">
        <v>7</v>
      </c>
      <c r="D405" s="138" t="s">
        <v>1017</v>
      </c>
      <c r="E405" s="138" t="s">
        <v>2907</v>
      </c>
      <c r="F405" s="29" t="s">
        <v>2675</v>
      </c>
      <c r="G405" s="133" t="s">
        <v>3879</v>
      </c>
      <c r="H405" s="133" t="s">
        <v>3207</v>
      </c>
      <c r="I405" s="133" t="s">
        <v>2677</v>
      </c>
      <c r="J405" s="138" t="s">
        <v>3208</v>
      </c>
      <c r="K405" s="138" t="s">
        <v>2679</v>
      </c>
      <c r="L405" s="138" t="s">
        <v>2680</v>
      </c>
      <c r="M405" s="138" t="s">
        <v>2681</v>
      </c>
      <c r="N405" s="29" t="s">
        <v>2682</v>
      </c>
      <c r="O405" s="29" t="s">
        <v>3209</v>
      </c>
      <c r="P405" s="29" t="s">
        <v>2682</v>
      </c>
      <c r="Q405" s="29">
        <v>1</v>
      </c>
      <c r="R405" s="408">
        <v>9250</v>
      </c>
      <c r="S405" s="454">
        <v>1850</v>
      </c>
      <c r="T405" s="356">
        <v>1</v>
      </c>
      <c r="U405" s="356">
        <v>1</v>
      </c>
      <c r="V405" s="357" t="s">
        <v>386</v>
      </c>
      <c r="W405" s="297">
        <v>19</v>
      </c>
      <c r="X405" s="297">
        <v>14</v>
      </c>
      <c r="Y405" s="29">
        <v>12</v>
      </c>
      <c r="Z405" s="138" t="s">
        <v>1079</v>
      </c>
      <c r="AA405" s="343" t="s">
        <v>3195</v>
      </c>
      <c r="AB405" s="29" t="s">
        <v>1079</v>
      </c>
      <c r="AC405" s="138">
        <v>0</v>
      </c>
      <c r="AD405" s="138">
        <v>1</v>
      </c>
      <c r="AE405" s="343">
        <v>0</v>
      </c>
      <c r="AF405" s="29" t="s">
        <v>2924</v>
      </c>
    </row>
    <row r="406" spans="1:32" ht="38.25" x14ac:dyDescent="0.2">
      <c r="A406" s="339">
        <v>403</v>
      </c>
      <c r="B406" s="138" t="s">
        <v>1080</v>
      </c>
      <c r="C406" s="138">
        <v>7</v>
      </c>
      <c r="D406" s="138" t="s">
        <v>1017</v>
      </c>
      <c r="E406" s="138" t="s">
        <v>3210</v>
      </c>
      <c r="F406" s="138" t="s">
        <v>2515</v>
      </c>
      <c r="G406" s="133" t="s">
        <v>2516</v>
      </c>
      <c r="H406" s="133" t="s">
        <v>2517</v>
      </c>
      <c r="I406" s="133" t="s">
        <v>2518</v>
      </c>
      <c r="J406" s="138" t="s">
        <v>2519</v>
      </c>
      <c r="K406" s="138" t="s">
        <v>2520</v>
      </c>
      <c r="L406" s="138" t="s">
        <v>2521</v>
      </c>
      <c r="M406" s="138" t="s">
        <v>2522</v>
      </c>
      <c r="N406" s="29" t="s">
        <v>2523</v>
      </c>
      <c r="O406" s="138" t="s">
        <v>2526</v>
      </c>
      <c r="P406" s="29" t="s">
        <v>2523</v>
      </c>
      <c r="Q406" s="138">
        <v>1</v>
      </c>
      <c r="R406" s="408">
        <v>10000</v>
      </c>
      <c r="S406" s="454">
        <v>1000</v>
      </c>
      <c r="T406" s="297">
        <v>1</v>
      </c>
      <c r="U406" s="297">
        <v>1</v>
      </c>
      <c r="V406" s="283" t="s">
        <v>369</v>
      </c>
      <c r="W406" s="297">
        <v>19</v>
      </c>
      <c r="X406" s="297">
        <v>14</v>
      </c>
      <c r="Y406" s="29">
        <v>12</v>
      </c>
      <c r="Z406" s="29" t="s">
        <v>1079</v>
      </c>
      <c r="AA406" s="343" t="s">
        <v>2527</v>
      </c>
      <c r="AB406" s="29" t="s">
        <v>1079</v>
      </c>
      <c r="AC406" s="138">
        <v>0</v>
      </c>
      <c r="AD406" s="138">
        <v>1</v>
      </c>
      <c r="AE406" s="343">
        <v>0</v>
      </c>
      <c r="AF406" s="29" t="s">
        <v>3211</v>
      </c>
    </row>
    <row r="407" spans="1:32" ht="25.5" x14ac:dyDescent="0.2">
      <c r="A407" s="339">
        <v>404</v>
      </c>
      <c r="B407" s="138" t="s">
        <v>1080</v>
      </c>
      <c r="C407" s="138">
        <v>7</v>
      </c>
      <c r="D407" s="138" t="s">
        <v>1017</v>
      </c>
      <c r="E407" s="29" t="s">
        <v>2907</v>
      </c>
      <c r="F407" s="29" t="s">
        <v>3212</v>
      </c>
      <c r="G407" s="133" t="s">
        <v>3215</v>
      </c>
      <c r="H407" s="133" t="s">
        <v>3214</v>
      </c>
      <c r="I407" s="133" t="s">
        <v>3213</v>
      </c>
      <c r="J407" s="138" t="s">
        <v>3216</v>
      </c>
      <c r="K407" s="138" t="s">
        <v>3217</v>
      </c>
      <c r="L407" s="138" t="s">
        <v>3218</v>
      </c>
      <c r="M407" s="138" t="s">
        <v>3219</v>
      </c>
      <c r="N407" s="29" t="s">
        <v>3220</v>
      </c>
      <c r="O407" s="29" t="s">
        <v>3221</v>
      </c>
      <c r="P407" s="29" t="s">
        <v>3220</v>
      </c>
      <c r="Q407" s="29">
        <v>1</v>
      </c>
      <c r="R407" s="408">
        <v>10000</v>
      </c>
      <c r="S407" s="454">
        <v>1000</v>
      </c>
      <c r="T407" s="356">
        <v>1</v>
      </c>
      <c r="U407" s="356">
        <v>1</v>
      </c>
      <c r="V407" s="357" t="s">
        <v>369</v>
      </c>
      <c r="W407" s="297">
        <v>19</v>
      </c>
      <c r="X407" s="297">
        <v>14</v>
      </c>
      <c r="Y407" s="29">
        <v>12</v>
      </c>
      <c r="Z407" s="138" t="s">
        <v>1079</v>
      </c>
      <c r="AA407" s="343" t="s">
        <v>3222</v>
      </c>
      <c r="AB407" s="29" t="s">
        <v>1079</v>
      </c>
      <c r="AC407" s="138">
        <v>0</v>
      </c>
      <c r="AD407" s="138">
        <v>0</v>
      </c>
      <c r="AE407" s="343">
        <v>0</v>
      </c>
      <c r="AF407" s="29" t="s">
        <v>2924</v>
      </c>
    </row>
    <row r="408" spans="1:32" ht="25.5" x14ac:dyDescent="0.2">
      <c r="A408" s="339">
        <v>405</v>
      </c>
      <c r="B408" s="138" t="s">
        <v>1080</v>
      </c>
      <c r="C408" s="138">
        <v>7</v>
      </c>
      <c r="D408" s="138" t="s">
        <v>1017</v>
      </c>
      <c r="E408" s="29" t="s">
        <v>2907</v>
      </c>
      <c r="F408" s="29" t="s">
        <v>2489</v>
      </c>
      <c r="G408" s="133" t="s">
        <v>2490</v>
      </c>
      <c r="H408" s="133" t="s">
        <v>2491</v>
      </c>
      <c r="I408" s="133" t="s">
        <v>2492</v>
      </c>
      <c r="J408" s="138" t="s">
        <v>3223</v>
      </c>
      <c r="K408" s="138" t="s">
        <v>2493</v>
      </c>
      <c r="L408" s="138" t="s">
        <v>2494</v>
      </c>
      <c r="M408" s="138" t="s">
        <v>2495</v>
      </c>
      <c r="N408" s="29" t="s">
        <v>2496</v>
      </c>
      <c r="O408" s="29" t="s">
        <v>3224</v>
      </c>
      <c r="P408" s="29" t="s">
        <v>2509</v>
      </c>
      <c r="Q408" s="29">
        <v>1</v>
      </c>
      <c r="R408" s="408">
        <v>30000</v>
      </c>
      <c r="S408" s="454">
        <v>3220</v>
      </c>
      <c r="T408" s="356">
        <v>1</v>
      </c>
      <c r="U408" s="356">
        <v>1</v>
      </c>
      <c r="V408" s="283" t="s">
        <v>369</v>
      </c>
      <c r="W408" s="297">
        <v>59</v>
      </c>
      <c r="X408" s="297">
        <v>14</v>
      </c>
      <c r="Y408" s="29">
        <v>12</v>
      </c>
      <c r="Z408" s="29" t="s">
        <v>1079</v>
      </c>
      <c r="AA408" s="138" t="s">
        <v>2510</v>
      </c>
      <c r="AB408" s="29" t="s">
        <v>2511</v>
      </c>
      <c r="AC408" s="29">
        <v>0</v>
      </c>
      <c r="AD408" s="29">
        <v>4</v>
      </c>
      <c r="AE408" s="299">
        <v>0</v>
      </c>
      <c r="AF408" s="29" t="s">
        <v>2924</v>
      </c>
    </row>
    <row r="409" spans="1:32" ht="25.5" x14ac:dyDescent="0.2">
      <c r="A409" s="339">
        <v>406</v>
      </c>
      <c r="B409" s="138" t="s">
        <v>1080</v>
      </c>
      <c r="C409" s="138">
        <v>7</v>
      </c>
      <c r="D409" s="138" t="s">
        <v>1017</v>
      </c>
      <c r="E409" s="29" t="s">
        <v>2907</v>
      </c>
      <c r="F409" s="29" t="s">
        <v>2489</v>
      </c>
      <c r="G409" s="133" t="s">
        <v>2490</v>
      </c>
      <c r="H409" s="133" t="s">
        <v>2491</v>
      </c>
      <c r="I409" s="133" t="s">
        <v>2492</v>
      </c>
      <c r="J409" s="138" t="s">
        <v>3223</v>
      </c>
      <c r="K409" s="138" t="s">
        <v>2493</v>
      </c>
      <c r="L409" s="138" t="s">
        <v>2494</v>
      </c>
      <c r="M409" s="138" t="s">
        <v>2495</v>
      </c>
      <c r="N409" s="29" t="s">
        <v>2496</v>
      </c>
      <c r="O409" s="29" t="s">
        <v>3225</v>
      </c>
      <c r="P409" s="29" t="s">
        <v>2496</v>
      </c>
      <c r="Q409" s="29">
        <v>1</v>
      </c>
      <c r="R409" s="408">
        <v>17600</v>
      </c>
      <c r="S409" s="454">
        <v>3220</v>
      </c>
      <c r="T409" s="356">
        <v>1</v>
      </c>
      <c r="U409" s="356">
        <v>1</v>
      </c>
      <c r="V409" s="357" t="s">
        <v>369</v>
      </c>
      <c r="W409" s="297">
        <v>19</v>
      </c>
      <c r="X409" s="297">
        <v>14</v>
      </c>
      <c r="Y409" s="29">
        <v>12</v>
      </c>
      <c r="Z409" s="138" t="s">
        <v>1079</v>
      </c>
      <c r="AA409" s="343" t="s">
        <v>3195</v>
      </c>
      <c r="AB409" s="138" t="s">
        <v>1079</v>
      </c>
      <c r="AC409" s="138">
        <v>0</v>
      </c>
      <c r="AD409" s="138">
        <v>4</v>
      </c>
      <c r="AE409" s="343">
        <v>0</v>
      </c>
      <c r="AF409" s="29" t="s">
        <v>2924</v>
      </c>
    </row>
    <row r="410" spans="1:32" ht="25.5" x14ac:dyDescent="0.2">
      <c r="A410" s="339">
        <v>407</v>
      </c>
      <c r="B410" s="138" t="s">
        <v>1080</v>
      </c>
      <c r="C410" s="138">
        <v>7</v>
      </c>
      <c r="D410" s="138" t="s">
        <v>1017</v>
      </c>
      <c r="E410" s="29" t="s">
        <v>2907</v>
      </c>
      <c r="F410" s="29" t="s">
        <v>2489</v>
      </c>
      <c r="G410" s="133" t="s">
        <v>2490</v>
      </c>
      <c r="H410" s="133" t="s">
        <v>2491</v>
      </c>
      <c r="I410" s="133" t="s">
        <v>2492</v>
      </c>
      <c r="J410" s="138" t="s">
        <v>3223</v>
      </c>
      <c r="K410" s="138" t="s">
        <v>2493</v>
      </c>
      <c r="L410" s="138" t="s">
        <v>2494</v>
      </c>
      <c r="M410" s="138" t="s">
        <v>2495</v>
      </c>
      <c r="N410" s="29" t="s">
        <v>2496</v>
      </c>
      <c r="O410" s="29" t="s">
        <v>3226</v>
      </c>
      <c r="P410" s="29" t="s">
        <v>2496</v>
      </c>
      <c r="Q410" s="29">
        <v>1</v>
      </c>
      <c r="R410" s="408">
        <v>20000</v>
      </c>
      <c r="S410" s="454">
        <v>3220</v>
      </c>
      <c r="T410" s="356">
        <v>1</v>
      </c>
      <c r="U410" s="356">
        <v>1</v>
      </c>
      <c r="V410" s="357" t="s">
        <v>369</v>
      </c>
      <c r="W410" s="297">
        <v>19</v>
      </c>
      <c r="X410" s="297">
        <v>14</v>
      </c>
      <c r="Y410" s="29">
        <v>12</v>
      </c>
      <c r="Z410" s="138" t="s">
        <v>1079</v>
      </c>
      <c r="AA410" s="343" t="s">
        <v>3227</v>
      </c>
      <c r="AB410" s="138" t="s">
        <v>1079</v>
      </c>
      <c r="AC410" s="138">
        <v>0</v>
      </c>
      <c r="AD410" s="138">
        <v>4</v>
      </c>
      <c r="AE410" s="343">
        <v>0</v>
      </c>
      <c r="AF410" s="29" t="s">
        <v>2924</v>
      </c>
    </row>
    <row r="411" spans="1:32" ht="25.5" x14ac:dyDescent="0.2">
      <c r="A411" s="339">
        <v>408</v>
      </c>
      <c r="B411" s="138" t="s">
        <v>1080</v>
      </c>
      <c r="C411" s="138">
        <v>7</v>
      </c>
      <c r="D411" s="138" t="s">
        <v>1017</v>
      </c>
      <c r="E411" s="29" t="s">
        <v>2907</v>
      </c>
      <c r="F411" s="29" t="s">
        <v>2489</v>
      </c>
      <c r="G411" s="133" t="s">
        <v>2490</v>
      </c>
      <c r="H411" s="133" t="s">
        <v>2491</v>
      </c>
      <c r="I411" s="133" t="s">
        <v>2492</v>
      </c>
      <c r="J411" s="138" t="s">
        <v>3223</v>
      </c>
      <c r="K411" s="138" t="s">
        <v>2493</v>
      </c>
      <c r="L411" s="138" t="s">
        <v>2494</v>
      </c>
      <c r="M411" s="138" t="s">
        <v>2495</v>
      </c>
      <c r="N411" s="29" t="s">
        <v>2496</v>
      </c>
      <c r="O411" s="29" t="s">
        <v>3228</v>
      </c>
      <c r="P411" s="29" t="s">
        <v>2496</v>
      </c>
      <c r="Q411" s="29">
        <v>1</v>
      </c>
      <c r="R411" s="408">
        <v>8800</v>
      </c>
      <c r="S411" s="454">
        <v>3220</v>
      </c>
      <c r="T411" s="356">
        <v>1</v>
      </c>
      <c r="U411" s="356">
        <v>1</v>
      </c>
      <c r="V411" s="357" t="s">
        <v>369</v>
      </c>
      <c r="W411" s="297">
        <v>19</v>
      </c>
      <c r="X411" s="297">
        <v>14</v>
      </c>
      <c r="Y411" s="29">
        <v>12</v>
      </c>
      <c r="Z411" s="138" t="s">
        <v>1079</v>
      </c>
      <c r="AA411" s="343" t="s">
        <v>3229</v>
      </c>
      <c r="AB411" s="138" t="s">
        <v>1079</v>
      </c>
      <c r="AC411" s="138">
        <v>0</v>
      </c>
      <c r="AD411" s="138">
        <v>4</v>
      </c>
      <c r="AE411" s="343">
        <v>0</v>
      </c>
      <c r="AF411" s="29" t="s">
        <v>2924</v>
      </c>
    </row>
    <row r="412" spans="1:32" ht="38.25" x14ac:dyDescent="0.2">
      <c r="A412" s="339">
        <v>409</v>
      </c>
      <c r="B412" s="138" t="s">
        <v>1080</v>
      </c>
      <c r="C412" s="138">
        <v>7</v>
      </c>
      <c r="D412" s="138" t="s">
        <v>1017</v>
      </c>
      <c r="E412" s="138" t="s">
        <v>3230</v>
      </c>
      <c r="F412" s="138" t="s">
        <v>3231</v>
      </c>
      <c r="G412" s="341" t="s">
        <v>3879</v>
      </c>
      <c r="H412" s="341">
        <v>43998700508</v>
      </c>
      <c r="I412" s="341" t="s">
        <v>3232</v>
      </c>
      <c r="J412" s="138" t="s">
        <v>3233</v>
      </c>
      <c r="K412" s="138" t="s">
        <v>3234</v>
      </c>
      <c r="L412" s="138" t="s">
        <v>3235</v>
      </c>
      <c r="M412" s="138" t="s">
        <v>3236</v>
      </c>
      <c r="N412" s="138" t="s">
        <v>3237</v>
      </c>
      <c r="O412" s="138" t="s">
        <v>3238</v>
      </c>
      <c r="P412" s="138" t="s">
        <v>3237</v>
      </c>
      <c r="Q412" s="138">
        <v>1</v>
      </c>
      <c r="R412" s="408">
        <v>20000</v>
      </c>
      <c r="S412" s="454">
        <v>10000</v>
      </c>
      <c r="T412" s="356">
        <v>1</v>
      </c>
      <c r="U412" s="356">
        <v>1</v>
      </c>
      <c r="V412" s="357" t="s">
        <v>319</v>
      </c>
      <c r="W412" s="356">
        <v>19</v>
      </c>
      <c r="X412" s="356">
        <v>14</v>
      </c>
      <c r="Y412" s="138">
        <v>12</v>
      </c>
      <c r="Z412" s="138" t="s">
        <v>1079</v>
      </c>
      <c r="AA412" s="343" t="s">
        <v>3239</v>
      </c>
      <c r="AB412" s="138" t="s">
        <v>1079</v>
      </c>
      <c r="AC412" s="138">
        <v>0</v>
      </c>
      <c r="AD412" s="138">
        <v>0</v>
      </c>
      <c r="AE412" s="343">
        <v>0</v>
      </c>
      <c r="AF412" s="138" t="s">
        <v>3240</v>
      </c>
    </row>
    <row r="413" spans="1:32" ht="38.25" x14ac:dyDescent="0.2">
      <c r="A413" s="339">
        <v>410</v>
      </c>
      <c r="B413" s="138" t="s">
        <v>1080</v>
      </c>
      <c r="C413" s="138">
        <v>7</v>
      </c>
      <c r="D413" s="138" t="s">
        <v>1017</v>
      </c>
      <c r="E413" s="138" t="s">
        <v>2408</v>
      </c>
      <c r="F413" s="138" t="s">
        <v>3241</v>
      </c>
      <c r="G413" s="341" t="s">
        <v>3242</v>
      </c>
      <c r="H413" s="341">
        <v>34240867616</v>
      </c>
      <c r="I413" s="341" t="s">
        <v>3243</v>
      </c>
      <c r="J413" s="138" t="s">
        <v>3244</v>
      </c>
      <c r="K413" s="138" t="s">
        <v>3245</v>
      </c>
      <c r="L413" s="138" t="s">
        <v>3246</v>
      </c>
      <c r="M413" s="138" t="s">
        <v>3247</v>
      </c>
      <c r="N413" s="138" t="s">
        <v>3248</v>
      </c>
      <c r="O413" s="138" t="s">
        <v>3249</v>
      </c>
      <c r="P413" s="138" t="s">
        <v>3248</v>
      </c>
      <c r="Q413" s="138">
        <v>1</v>
      </c>
      <c r="R413" s="408">
        <v>2500</v>
      </c>
      <c r="S413" s="454">
        <v>2500</v>
      </c>
      <c r="T413" s="356">
        <v>1</v>
      </c>
      <c r="U413" s="356">
        <v>1</v>
      </c>
      <c r="V413" s="357" t="s">
        <v>319</v>
      </c>
      <c r="W413" s="356">
        <v>19</v>
      </c>
      <c r="X413" s="356">
        <v>14</v>
      </c>
      <c r="Y413" s="138">
        <v>12</v>
      </c>
      <c r="Z413" s="138" t="s">
        <v>1079</v>
      </c>
      <c r="AA413" s="343" t="s">
        <v>3250</v>
      </c>
      <c r="AB413" s="138" t="s">
        <v>1079</v>
      </c>
      <c r="AC413" s="138">
        <v>0</v>
      </c>
      <c r="AD413" s="138">
        <v>0</v>
      </c>
      <c r="AE413" s="343">
        <v>0</v>
      </c>
      <c r="AF413" s="343"/>
    </row>
    <row r="414" spans="1:32" ht="63.75" x14ac:dyDescent="0.2">
      <c r="A414" s="339">
        <v>411</v>
      </c>
      <c r="B414" s="138" t="s">
        <v>1080</v>
      </c>
      <c r="C414" s="138">
        <v>7</v>
      </c>
      <c r="D414" s="138" t="s">
        <v>1017</v>
      </c>
      <c r="E414" s="138" t="s">
        <v>2408</v>
      </c>
      <c r="F414" s="138" t="s">
        <v>3251</v>
      </c>
      <c r="G414" s="341" t="s">
        <v>2181</v>
      </c>
      <c r="H414" s="341">
        <v>98422012846</v>
      </c>
      <c r="I414" s="341" t="s">
        <v>3252</v>
      </c>
      <c r="J414" s="138" t="s">
        <v>3253</v>
      </c>
      <c r="K414" s="138" t="s">
        <v>3254</v>
      </c>
      <c r="L414" s="138" t="s">
        <v>3255</v>
      </c>
      <c r="M414" s="138" t="s">
        <v>3256</v>
      </c>
      <c r="N414" s="138" t="s">
        <v>3257</v>
      </c>
      <c r="O414" s="138" t="s">
        <v>3258</v>
      </c>
      <c r="P414" s="138" t="s">
        <v>3259</v>
      </c>
      <c r="Q414" s="138">
        <v>1</v>
      </c>
      <c r="R414" s="408">
        <v>49000</v>
      </c>
      <c r="S414" s="454">
        <v>49000</v>
      </c>
      <c r="T414" s="356">
        <v>1</v>
      </c>
      <c r="U414" s="356">
        <v>1</v>
      </c>
      <c r="V414" s="357" t="s">
        <v>321</v>
      </c>
      <c r="W414" s="356">
        <v>19</v>
      </c>
      <c r="X414" s="356">
        <v>14</v>
      </c>
      <c r="Y414" s="138">
        <v>12</v>
      </c>
      <c r="Z414" s="138" t="s">
        <v>1079</v>
      </c>
      <c r="AA414" s="343" t="s">
        <v>3260</v>
      </c>
      <c r="AB414" s="138" t="s">
        <v>1079</v>
      </c>
      <c r="AC414" s="138">
        <v>0</v>
      </c>
      <c r="AD414" s="138">
        <v>0</v>
      </c>
      <c r="AE414" s="343">
        <v>0</v>
      </c>
      <c r="AF414" s="343"/>
    </row>
    <row r="415" spans="1:32" ht="25.5" x14ac:dyDescent="0.2">
      <c r="A415" s="339">
        <v>412</v>
      </c>
      <c r="B415" s="138" t="s">
        <v>1080</v>
      </c>
      <c r="C415" s="138">
        <v>7</v>
      </c>
      <c r="D415" s="138" t="s">
        <v>1017</v>
      </c>
      <c r="E415" s="138" t="s">
        <v>2408</v>
      </c>
      <c r="F415" s="138" t="s">
        <v>3261</v>
      </c>
      <c r="G415" s="341" t="s">
        <v>3262</v>
      </c>
      <c r="H415" s="341" t="s">
        <v>3263</v>
      </c>
      <c r="I415" s="341" t="s">
        <v>3264</v>
      </c>
      <c r="J415" s="138" t="s">
        <v>3265</v>
      </c>
      <c r="K415" s="138" t="s">
        <v>3266</v>
      </c>
      <c r="L415" s="138" t="s">
        <v>3267</v>
      </c>
      <c r="M415" s="138" t="s">
        <v>3268</v>
      </c>
      <c r="N415" s="138" t="s">
        <v>3269</v>
      </c>
      <c r="O415" s="138" t="s">
        <v>3270</v>
      </c>
      <c r="P415" s="138" t="s">
        <v>3269</v>
      </c>
      <c r="Q415" s="138">
        <v>1</v>
      </c>
      <c r="R415" s="408">
        <v>5000</v>
      </c>
      <c r="S415" s="454">
        <v>5000</v>
      </c>
      <c r="T415" s="356">
        <v>1</v>
      </c>
      <c r="U415" s="356">
        <v>1</v>
      </c>
      <c r="V415" s="357" t="s">
        <v>321</v>
      </c>
      <c r="W415" s="356">
        <v>19</v>
      </c>
      <c r="X415" s="356">
        <v>14</v>
      </c>
      <c r="Y415" s="138">
        <v>12</v>
      </c>
      <c r="Z415" s="138" t="s">
        <v>1079</v>
      </c>
      <c r="AA415" s="343" t="s">
        <v>3271</v>
      </c>
      <c r="AB415" s="138" t="s">
        <v>1079</v>
      </c>
      <c r="AC415" s="138">
        <v>0</v>
      </c>
      <c r="AD415" s="138">
        <v>0</v>
      </c>
      <c r="AE415" s="343">
        <v>0</v>
      </c>
      <c r="AF415" s="343"/>
    </row>
    <row r="416" spans="1:32" ht="25.5" x14ac:dyDescent="0.2">
      <c r="A416" s="339">
        <v>413</v>
      </c>
      <c r="B416" s="138" t="s">
        <v>1080</v>
      </c>
      <c r="C416" s="138">
        <v>7</v>
      </c>
      <c r="D416" s="138" t="s">
        <v>1017</v>
      </c>
      <c r="E416" s="138" t="s">
        <v>2408</v>
      </c>
      <c r="F416" s="138" t="s">
        <v>2580</v>
      </c>
      <c r="G416" s="341" t="s">
        <v>2581</v>
      </c>
      <c r="H416" s="341">
        <v>60390524815</v>
      </c>
      <c r="I416" s="341" t="s">
        <v>2583</v>
      </c>
      <c r="J416" s="138" t="s">
        <v>3272</v>
      </c>
      <c r="K416" s="138" t="s">
        <v>2585</v>
      </c>
      <c r="L416" s="138" t="s">
        <v>2586</v>
      </c>
      <c r="M416" s="138" t="s">
        <v>2587</v>
      </c>
      <c r="N416" s="138" t="s">
        <v>2588</v>
      </c>
      <c r="O416" s="138" t="s">
        <v>3273</v>
      </c>
      <c r="P416" s="138" t="s">
        <v>2588</v>
      </c>
      <c r="Q416" s="138">
        <v>1</v>
      </c>
      <c r="R416" s="408">
        <v>36000</v>
      </c>
      <c r="S416" s="454">
        <v>36000</v>
      </c>
      <c r="T416" s="356">
        <v>1</v>
      </c>
      <c r="U416" s="356">
        <v>1</v>
      </c>
      <c r="V416" s="357" t="s">
        <v>329</v>
      </c>
      <c r="W416" s="356">
        <v>19</v>
      </c>
      <c r="X416" s="356">
        <v>14</v>
      </c>
      <c r="Y416" s="138">
        <v>12</v>
      </c>
      <c r="Z416" s="138" t="s">
        <v>1079</v>
      </c>
      <c r="AA416" s="343" t="s">
        <v>3274</v>
      </c>
      <c r="AB416" s="138" t="s">
        <v>1079</v>
      </c>
      <c r="AC416" s="138">
        <v>0</v>
      </c>
      <c r="AD416" s="138">
        <v>0</v>
      </c>
      <c r="AE416" s="343">
        <v>0</v>
      </c>
      <c r="AF416" s="343"/>
    </row>
    <row r="417" spans="1:32" ht="25.5" x14ac:dyDescent="0.2">
      <c r="A417" s="339">
        <v>414</v>
      </c>
      <c r="B417" s="138" t="s">
        <v>1080</v>
      </c>
      <c r="C417" s="138">
        <v>7</v>
      </c>
      <c r="D417" s="138" t="s">
        <v>1017</v>
      </c>
      <c r="E417" s="138" t="s">
        <v>2408</v>
      </c>
      <c r="F417" s="138" t="s">
        <v>3275</v>
      </c>
      <c r="G417" s="341" t="s">
        <v>3276</v>
      </c>
      <c r="H417" s="341" t="s">
        <v>3277</v>
      </c>
      <c r="I417" s="341" t="s">
        <v>3278</v>
      </c>
      <c r="J417" s="138" t="s">
        <v>3279</v>
      </c>
      <c r="K417" s="138" t="s">
        <v>3280</v>
      </c>
      <c r="L417" s="138" t="s">
        <v>3281</v>
      </c>
      <c r="M417" s="138" t="s">
        <v>3282</v>
      </c>
      <c r="N417" s="138" t="s">
        <v>3283</v>
      </c>
      <c r="O417" s="138" t="s">
        <v>3284</v>
      </c>
      <c r="P417" s="138" t="s">
        <v>3283</v>
      </c>
      <c r="Q417" s="138">
        <v>1</v>
      </c>
      <c r="R417" s="408">
        <v>5000</v>
      </c>
      <c r="S417" s="454">
        <v>5000</v>
      </c>
      <c r="T417" s="356">
        <v>1</v>
      </c>
      <c r="U417" s="356">
        <v>1</v>
      </c>
      <c r="V417" s="357" t="s">
        <v>319</v>
      </c>
      <c r="W417" s="356">
        <v>19</v>
      </c>
      <c r="X417" s="356">
        <v>14</v>
      </c>
      <c r="Y417" s="138">
        <v>12</v>
      </c>
      <c r="Z417" s="138" t="s">
        <v>1079</v>
      </c>
      <c r="AA417" s="138" t="s">
        <v>3285</v>
      </c>
      <c r="AB417" s="138" t="s">
        <v>1079</v>
      </c>
      <c r="AC417" s="138">
        <v>0</v>
      </c>
      <c r="AD417" s="138">
        <v>0</v>
      </c>
      <c r="AE417" s="343">
        <v>0</v>
      </c>
      <c r="AF417" s="343"/>
    </row>
    <row r="418" spans="1:32" ht="38.25" x14ac:dyDescent="0.2">
      <c r="A418" s="339">
        <v>415</v>
      </c>
      <c r="B418" s="138" t="s">
        <v>1080</v>
      </c>
      <c r="C418" s="138">
        <v>7</v>
      </c>
      <c r="D418" s="138" t="s">
        <v>1017</v>
      </c>
      <c r="E418" s="138" t="s">
        <v>2408</v>
      </c>
      <c r="F418" s="138" t="s">
        <v>3286</v>
      </c>
      <c r="G418" s="341" t="s">
        <v>3287</v>
      </c>
      <c r="H418" s="341">
        <v>20496920625</v>
      </c>
      <c r="I418" s="341" t="s">
        <v>3288</v>
      </c>
      <c r="J418" s="138" t="s">
        <v>3289</v>
      </c>
      <c r="K418" s="138" t="s">
        <v>3290</v>
      </c>
      <c r="L418" s="138" t="s">
        <v>3291</v>
      </c>
      <c r="M418" s="138" t="s">
        <v>3292</v>
      </c>
      <c r="N418" s="138" t="s">
        <v>3293</v>
      </c>
      <c r="O418" s="138" t="s">
        <v>3294</v>
      </c>
      <c r="P418" s="138" t="s">
        <v>3293</v>
      </c>
      <c r="Q418" s="138">
        <v>1</v>
      </c>
      <c r="R418" s="408">
        <v>3500</v>
      </c>
      <c r="S418" s="454">
        <v>3500</v>
      </c>
      <c r="T418" s="356">
        <v>1</v>
      </c>
      <c r="U418" s="356">
        <v>1</v>
      </c>
      <c r="V418" s="357" t="s">
        <v>319</v>
      </c>
      <c r="W418" s="356">
        <v>19</v>
      </c>
      <c r="X418" s="356">
        <v>14</v>
      </c>
      <c r="Y418" s="138">
        <v>12</v>
      </c>
      <c r="Z418" s="138" t="s">
        <v>1079</v>
      </c>
      <c r="AA418" s="343" t="s">
        <v>3271</v>
      </c>
      <c r="AB418" s="138" t="s">
        <v>1079</v>
      </c>
      <c r="AC418" s="138">
        <v>0</v>
      </c>
      <c r="AD418" s="138">
        <v>0</v>
      </c>
      <c r="AE418" s="343">
        <v>0</v>
      </c>
      <c r="AF418" s="343"/>
    </row>
    <row r="419" spans="1:32" ht="25.5" x14ac:dyDescent="0.2">
      <c r="A419" s="339">
        <v>416</v>
      </c>
      <c r="B419" s="138" t="s">
        <v>1080</v>
      </c>
      <c r="C419" s="138">
        <v>7</v>
      </c>
      <c r="D419" s="138" t="s">
        <v>1017</v>
      </c>
      <c r="E419" s="138" t="s">
        <v>2408</v>
      </c>
      <c r="F419" s="138" t="s">
        <v>3295</v>
      </c>
      <c r="G419" s="341" t="s">
        <v>3884</v>
      </c>
      <c r="H419" s="341" t="s">
        <v>3296</v>
      </c>
      <c r="I419" s="341" t="s">
        <v>3297</v>
      </c>
      <c r="J419" s="138" t="s">
        <v>3298</v>
      </c>
      <c r="K419" s="138" t="s">
        <v>3299</v>
      </c>
      <c r="L419" s="138" t="s">
        <v>3300</v>
      </c>
      <c r="M419" s="138" t="s">
        <v>2473</v>
      </c>
      <c r="N419" s="138" t="s">
        <v>3301</v>
      </c>
      <c r="O419" s="138" t="s">
        <v>3302</v>
      </c>
      <c r="P419" s="138" t="s">
        <v>3301</v>
      </c>
      <c r="Q419" s="138">
        <v>1</v>
      </c>
      <c r="R419" s="408">
        <v>10000</v>
      </c>
      <c r="S419" s="454">
        <v>10000</v>
      </c>
      <c r="T419" s="356">
        <v>1</v>
      </c>
      <c r="U419" s="356">
        <v>1</v>
      </c>
      <c r="V419" s="357" t="s">
        <v>323</v>
      </c>
      <c r="W419" s="356">
        <v>19</v>
      </c>
      <c r="X419" s="356">
        <v>14</v>
      </c>
      <c r="Y419" s="138">
        <v>12</v>
      </c>
      <c r="Z419" s="138" t="s">
        <v>1079</v>
      </c>
      <c r="AA419" s="343" t="s">
        <v>3303</v>
      </c>
      <c r="AB419" s="138" t="s">
        <v>1079</v>
      </c>
      <c r="AC419" s="138">
        <v>0</v>
      </c>
      <c r="AD419" s="138">
        <v>0</v>
      </c>
      <c r="AE419" s="343">
        <v>0</v>
      </c>
      <c r="AF419" s="343"/>
    </row>
    <row r="420" spans="1:32" ht="25.5" x14ac:dyDescent="0.2">
      <c r="A420" s="339">
        <v>417</v>
      </c>
      <c r="B420" s="138" t="s">
        <v>1080</v>
      </c>
      <c r="C420" s="138">
        <v>7</v>
      </c>
      <c r="D420" s="138" t="s">
        <v>1017</v>
      </c>
      <c r="E420" s="138" t="s">
        <v>2408</v>
      </c>
      <c r="F420" s="138" t="s">
        <v>3304</v>
      </c>
      <c r="G420" s="341" t="s">
        <v>3884</v>
      </c>
      <c r="H420" s="341">
        <v>28003868854</v>
      </c>
      <c r="I420" s="341" t="s">
        <v>3305</v>
      </c>
      <c r="J420" s="138" t="s">
        <v>3306</v>
      </c>
      <c r="K420" s="138" t="s">
        <v>3307</v>
      </c>
      <c r="L420" s="138" t="s">
        <v>3308</v>
      </c>
      <c r="M420" s="138" t="s">
        <v>3309</v>
      </c>
      <c r="N420" s="138" t="s">
        <v>3310</v>
      </c>
      <c r="O420" s="138" t="s">
        <v>3311</v>
      </c>
      <c r="P420" s="138" t="s">
        <v>3310</v>
      </c>
      <c r="Q420" s="138">
        <v>1</v>
      </c>
      <c r="R420" s="408">
        <v>36000</v>
      </c>
      <c r="S420" s="454">
        <v>36000</v>
      </c>
      <c r="T420" s="356">
        <v>1</v>
      </c>
      <c r="U420" s="356">
        <v>1</v>
      </c>
      <c r="V420" s="357" t="s">
        <v>329</v>
      </c>
      <c r="W420" s="356">
        <v>19</v>
      </c>
      <c r="X420" s="356">
        <v>14</v>
      </c>
      <c r="Y420" s="138">
        <v>12</v>
      </c>
      <c r="Z420" s="138" t="s">
        <v>1079</v>
      </c>
      <c r="AA420" s="343" t="s">
        <v>3274</v>
      </c>
      <c r="AB420" s="138" t="s">
        <v>1079</v>
      </c>
      <c r="AC420" s="138">
        <v>0</v>
      </c>
      <c r="AD420" s="138">
        <v>0</v>
      </c>
      <c r="AE420" s="343">
        <v>0</v>
      </c>
      <c r="AF420" s="343"/>
    </row>
    <row r="421" spans="1:32" ht="25.5" x14ac:dyDescent="0.2">
      <c r="A421" s="339">
        <v>418</v>
      </c>
      <c r="B421" s="138" t="s">
        <v>1080</v>
      </c>
      <c r="C421" s="138">
        <v>7</v>
      </c>
      <c r="D421" s="138" t="s">
        <v>1017</v>
      </c>
      <c r="E421" s="138" t="s">
        <v>2408</v>
      </c>
      <c r="F421" s="138" t="s">
        <v>3304</v>
      </c>
      <c r="G421" s="341" t="s">
        <v>3884</v>
      </c>
      <c r="H421" s="341">
        <v>28003868854</v>
      </c>
      <c r="I421" s="341" t="s">
        <v>3305</v>
      </c>
      <c r="J421" s="138" t="s">
        <v>3306</v>
      </c>
      <c r="K421" s="138" t="s">
        <v>3307</v>
      </c>
      <c r="L421" s="138" t="s">
        <v>3308</v>
      </c>
      <c r="M421" s="138" t="s">
        <v>3309</v>
      </c>
      <c r="N421" s="138" t="s">
        <v>3310</v>
      </c>
      <c r="O421" s="138" t="s">
        <v>3312</v>
      </c>
      <c r="P421" s="138" t="s">
        <v>3310</v>
      </c>
      <c r="Q421" s="138">
        <v>1</v>
      </c>
      <c r="R421" s="408">
        <v>10000</v>
      </c>
      <c r="S421" s="454">
        <v>10000</v>
      </c>
      <c r="T421" s="356">
        <v>1</v>
      </c>
      <c r="U421" s="356">
        <v>1</v>
      </c>
      <c r="V421" s="357" t="s">
        <v>321</v>
      </c>
      <c r="W421" s="356">
        <v>19</v>
      </c>
      <c r="X421" s="356">
        <v>14</v>
      </c>
      <c r="Y421" s="138">
        <v>12</v>
      </c>
      <c r="Z421" s="138" t="s">
        <v>1079</v>
      </c>
      <c r="AA421" s="343" t="s">
        <v>3271</v>
      </c>
      <c r="AB421" s="138" t="s">
        <v>1079</v>
      </c>
      <c r="AC421" s="138">
        <v>0</v>
      </c>
      <c r="AD421" s="138">
        <v>0</v>
      </c>
      <c r="AE421" s="343">
        <v>0</v>
      </c>
      <c r="AF421" s="343"/>
    </row>
    <row r="422" spans="1:32" ht="25.5" x14ac:dyDescent="0.2">
      <c r="A422" s="339">
        <v>419</v>
      </c>
      <c r="B422" s="138" t="s">
        <v>1080</v>
      </c>
      <c r="C422" s="138">
        <v>7</v>
      </c>
      <c r="D422" s="138" t="s">
        <v>1017</v>
      </c>
      <c r="E422" s="138" t="s">
        <v>2408</v>
      </c>
      <c r="F422" s="138" t="s">
        <v>3313</v>
      </c>
      <c r="G422" s="341" t="s">
        <v>3885</v>
      </c>
      <c r="H422" s="341">
        <v>23399211423</v>
      </c>
      <c r="I422" s="341" t="s">
        <v>3314</v>
      </c>
      <c r="J422" s="138" t="s">
        <v>3315</v>
      </c>
      <c r="K422" s="138" t="s">
        <v>3316</v>
      </c>
      <c r="L422" s="138" t="s">
        <v>3317</v>
      </c>
      <c r="M422" s="138" t="s">
        <v>3318</v>
      </c>
      <c r="N422" s="138" t="s">
        <v>3319</v>
      </c>
      <c r="O422" s="138" t="s">
        <v>3320</v>
      </c>
      <c r="P422" s="138" t="s">
        <v>3319</v>
      </c>
      <c r="Q422" s="138">
        <v>1</v>
      </c>
      <c r="R422" s="408">
        <v>5000</v>
      </c>
      <c r="S422" s="454">
        <v>5000</v>
      </c>
      <c r="T422" s="356">
        <v>1</v>
      </c>
      <c r="U422" s="356">
        <v>1</v>
      </c>
      <c r="V422" s="357" t="s">
        <v>321</v>
      </c>
      <c r="W422" s="356">
        <v>19</v>
      </c>
      <c r="X422" s="356">
        <v>14</v>
      </c>
      <c r="Y422" s="138">
        <v>12</v>
      </c>
      <c r="Z422" s="138" t="s">
        <v>1079</v>
      </c>
      <c r="AA422" s="343" t="s">
        <v>3271</v>
      </c>
      <c r="AB422" s="138" t="s">
        <v>1079</v>
      </c>
      <c r="AC422" s="138">
        <v>0</v>
      </c>
      <c r="AD422" s="138">
        <v>0</v>
      </c>
      <c r="AE422" s="343">
        <v>0</v>
      </c>
      <c r="AF422" s="343"/>
    </row>
    <row r="423" spans="1:32" ht="25.5" x14ac:dyDescent="0.2">
      <c r="A423" s="339">
        <v>420</v>
      </c>
      <c r="B423" s="138" t="s">
        <v>1080</v>
      </c>
      <c r="C423" s="138">
        <v>7</v>
      </c>
      <c r="D423" s="138" t="s">
        <v>1017</v>
      </c>
      <c r="E423" s="138" t="s">
        <v>2408</v>
      </c>
      <c r="F423" s="138" t="s">
        <v>3313</v>
      </c>
      <c r="G423" s="341" t="s">
        <v>3885</v>
      </c>
      <c r="H423" s="341">
        <v>23399211423</v>
      </c>
      <c r="I423" s="341" t="s">
        <v>3314</v>
      </c>
      <c r="J423" s="138" t="s">
        <v>3315</v>
      </c>
      <c r="K423" s="138" t="s">
        <v>3316</v>
      </c>
      <c r="L423" s="138" t="s">
        <v>3317</v>
      </c>
      <c r="M423" s="138" t="s">
        <v>3318</v>
      </c>
      <c r="N423" s="138" t="s">
        <v>3319</v>
      </c>
      <c r="O423" s="138" t="s">
        <v>3321</v>
      </c>
      <c r="P423" s="138" t="s">
        <v>3319</v>
      </c>
      <c r="Q423" s="138">
        <v>1</v>
      </c>
      <c r="R423" s="408">
        <v>7000</v>
      </c>
      <c r="S423" s="454">
        <v>7000</v>
      </c>
      <c r="T423" s="356">
        <v>1</v>
      </c>
      <c r="U423" s="356">
        <v>1</v>
      </c>
      <c r="V423" s="357" t="s">
        <v>331</v>
      </c>
      <c r="W423" s="356">
        <v>19</v>
      </c>
      <c r="X423" s="356">
        <v>14</v>
      </c>
      <c r="Y423" s="138">
        <v>12</v>
      </c>
      <c r="Z423" s="138" t="s">
        <v>1079</v>
      </c>
      <c r="AA423" s="343" t="s">
        <v>3322</v>
      </c>
      <c r="AB423" s="138" t="s">
        <v>1079</v>
      </c>
      <c r="AC423" s="138">
        <v>0</v>
      </c>
      <c r="AD423" s="138">
        <v>0</v>
      </c>
      <c r="AE423" s="343">
        <v>0</v>
      </c>
      <c r="AF423" s="343"/>
    </row>
    <row r="424" spans="1:32" ht="38.25" x14ac:dyDescent="0.2">
      <c r="A424" s="339">
        <v>421</v>
      </c>
      <c r="B424" s="138" t="s">
        <v>1080</v>
      </c>
      <c r="C424" s="138">
        <v>7</v>
      </c>
      <c r="D424" s="138" t="s">
        <v>1017</v>
      </c>
      <c r="E424" s="138" t="s">
        <v>2408</v>
      </c>
      <c r="F424" s="138" t="s">
        <v>3323</v>
      </c>
      <c r="G424" s="341" t="s">
        <v>3879</v>
      </c>
      <c r="H424" s="341">
        <v>69678744736</v>
      </c>
      <c r="I424" s="341" t="s">
        <v>3324</v>
      </c>
      <c r="J424" s="138" t="s">
        <v>3325</v>
      </c>
      <c r="K424" s="138" t="s">
        <v>3326</v>
      </c>
      <c r="L424" s="138" t="s">
        <v>3327</v>
      </c>
      <c r="M424" s="138" t="s">
        <v>3328</v>
      </c>
      <c r="N424" s="138" t="s">
        <v>3329</v>
      </c>
      <c r="O424" s="138" t="s">
        <v>3330</v>
      </c>
      <c r="P424" s="138" t="s">
        <v>3329</v>
      </c>
      <c r="Q424" s="138">
        <v>1</v>
      </c>
      <c r="R424" s="408">
        <v>23500</v>
      </c>
      <c r="S424" s="454">
        <v>23500</v>
      </c>
      <c r="T424" s="356">
        <v>1</v>
      </c>
      <c r="U424" s="356">
        <v>1</v>
      </c>
      <c r="V424" s="357" t="s">
        <v>319</v>
      </c>
      <c r="W424" s="356">
        <v>19</v>
      </c>
      <c r="X424" s="356">
        <v>14</v>
      </c>
      <c r="Y424" s="138">
        <v>12</v>
      </c>
      <c r="Z424" s="138" t="s">
        <v>1079</v>
      </c>
      <c r="AA424" s="343" t="s">
        <v>3331</v>
      </c>
      <c r="AB424" s="138" t="s">
        <v>1079</v>
      </c>
      <c r="AC424" s="138">
        <v>0</v>
      </c>
      <c r="AD424" s="138">
        <v>0</v>
      </c>
      <c r="AE424" s="343">
        <v>0</v>
      </c>
      <c r="AF424" s="343"/>
    </row>
    <row r="425" spans="1:32" ht="38.25" x14ac:dyDescent="0.2">
      <c r="A425" s="339">
        <v>422</v>
      </c>
      <c r="B425" s="138" t="s">
        <v>1080</v>
      </c>
      <c r="C425" s="138">
        <v>7</v>
      </c>
      <c r="D425" s="138" t="s">
        <v>1017</v>
      </c>
      <c r="E425" s="138" t="s">
        <v>2408</v>
      </c>
      <c r="F425" s="138" t="s">
        <v>2592</v>
      </c>
      <c r="G425" s="341" t="s">
        <v>2593</v>
      </c>
      <c r="H425" s="341" t="s">
        <v>2594</v>
      </c>
      <c r="I425" s="341" t="s">
        <v>2595</v>
      </c>
      <c r="J425" s="138" t="s">
        <v>3332</v>
      </c>
      <c r="K425" s="138" t="s">
        <v>2597</v>
      </c>
      <c r="L425" s="138" t="s">
        <v>2598</v>
      </c>
      <c r="M425" s="138" t="s">
        <v>2599</v>
      </c>
      <c r="N425" s="138" t="s">
        <v>2600</v>
      </c>
      <c r="O425" s="138" t="s">
        <v>3333</v>
      </c>
      <c r="P425" s="138" t="s">
        <v>2600</v>
      </c>
      <c r="Q425" s="138">
        <v>1</v>
      </c>
      <c r="R425" s="408">
        <v>36000</v>
      </c>
      <c r="S425" s="454">
        <v>36000</v>
      </c>
      <c r="T425" s="356">
        <v>1</v>
      </c>
      <c r="U425" s="356">
        <v>1</v>
      </c>
      <c r="V425" s="357" t="s">
        <v>329</v>
      </c>
      <c r="W425" s="356">
        <v>19</v>
      </c>
      <c r="X425" s="356">
        <v>14</v>
      </c>
      <c r="Y425" s="138">
        <v>12</v>
      </c>
      <c r="Z425" s="138" t="s">
        <v>1079</v>
      </c>
      <c r="AA425" s="343" t="s">
        <v>3274</v>
      </c>
      <c r="AB425" s="138" t="s">
        <v>1079</v>
      </c>
      <c r="AC425" s="138">
        <v>0</v>
      </c>
      <c r="AD425" s="138">
        <v>0</v>
      </c>
      <c r="AE425" s="343">
        <v>0</v>
      </c>
      <c r="AF425" s="343"/>
    </row>
    <row r="426" spans="1:32" ht="38.25" x14ac:dyDescent="0.2">
      <c r="A426" s="339">
        <v>423</v>
      </c>
      <c r="B426" s="138" t="s">
        <v>1080</v>
      </c>
      <c r="C426" s="138">
        <v>7</v>
      </c>
      <c r="D426" s="138" t="s">
        <v>1017</v>
      </c>
      <c r="E426" s="138" t="s">
        <v>2408</v>
      </c>
      <c r="F426" s="138" t="s">
        <v>2592</v>
      </c>
      <c r="G426" s="341" t="s">
        <v>2593</v>
      </c>
      <c r="H426" s="341" t="s">
        <v>2594</v>
      </c>
      <c r="I426" s="341" t="s">
        <v>2595</v>
      </c>
      <c r="J426" s="138" t="s">
        <v>3332</v>
      </c>
      <c r="K426" s="138" t="s">
        <v>2597</v>
      </c>
      <c r="L426" s="138" t="s">
        <v>2598</v>
      </c>
      <c r="M426" s="138" t="s">
        <v>2599</v>
      </c>
      <c r="N426" s="138" t="s">
        <v>2600</v>
      </c>
      <c r="O426" s="138" t="s">
        <v>3334</v>
      </c>
      <c r="P426" s="138" t="s">
        <v>2600</v>
      </c>
      <c r="Q426" s="138">
        <v>1</v>
      </c>
      <c r="R426" s="408">
        <v>36000</v>
      </c>
      <c r="S426" s="454">
        <v>36000</v>
      </c>
      <c r="T426" s="356">
        <v>1</v>
      </c>
      <c r="U426" s="356">
        <v>1</v>
      </c>
      <c r="V426" s="357" t="s">
        <v>329</v>
      </c>
      <c r="W426" s="356">
        <v>19</v>
      </c>
      <c r="X426" s="356">
        <v>14</v>
      </c>
      <c r="Y426" s="138">
        <v>12</v>
      </c>
      <c r="Z426" s="138" t="s">
        <v>1079</v>
      </c>
      <c r="AA426" s="343" t="s">
        <v>3274</v>
      </c>
      <c r="AB426" s="138" t="s">
        <v>1079</v>
      </c>
      <c r="AC426" s="138">
        <v>0</v>
      </c>
      <c r="AD426" s="138">
        <v>0</v>
      </c>
      <c r="AE426" s="343">
        <v>0</v>
      </c>
      <c r="AF426" s="343"/>
    </row>
    <row r="427" spans="1:32" ht="25.5" x14ac:dyDescent="0.2">
      <c r="A427" s="339">
        <v>424</v>
      </c>
      <c r="B427" s="138" t="s">
        <v>1080</v>
      </c>
      <c r="C427" s="138">
        <v>7</v>
      </c>
      <c r="D427" s="138" t="s">
        <v>1017</v>
      </c>
      <c r="E427" s="138" t="s">
        <v>2408</v>
      </c>
      <c r="F427" s="138" t="s">
        <v>3335</v>
      </c>
      <c r="G427" s="341" t="s">
        <v>3336</v>
      </c>
      <c r="H427" s="341">
        <v>83218489307</v>
      </c>
      <c r="I427" s="341" t="s">
        <v>3337</v>
      </c>
      <c r="J427" s="138" t="s">
        <v>3338</v>
      </c>
      <c r="K427" s="138" t="s">
        <v>3339</v>
      </c>
      <c r="L427" s="138" t="s">
        <v>3340</v>
      </c>
      <c r="M427" s="138" t="s">
        <v>2473</v>
      </c>
      <c r="N427" s="138" t="s">
        <v>3341</v>
      </c>
      <c r="O427" s="138" t="s">
        <v>3342</v>
      </c>
      <c r="P427" s="138" t="s">
        <v>3343</v>
      </c>
      <c r="Q427" s="138">
        <v>1</v>
      </c>
      <c r="R427" s="408">
        <v>4000</v>
      </c>
      <c r="S427" s="454">
        <v>3200</v>
      </c>
      <c r="T427" s="356">
        <v>1</v>
      </c>
      <c r="U427" s="356">
        <v>1</v>
      </c>
      <c r="V427" s="357" t="s">
        <v>321</v>
      </c>
      <c r="W427" s="356">
        <v>19</v>
      </c>
      <c r="X427" s="356">
        <v>14</v>
      </c>
      <c r="Y427" s="138">
        <v>12</v>
      </c>
      <c r="Z427" s="138" t="s">
        <v>1079</v>
      </c>
      <c r="AA427" s="343" t="s">
        <v>3344</v>
      </c>
      <c r="AB427" s="138" t="s">
        <v>1079</v>
      </c>
      <c r="AC427" s="138">
        <v>0</v>
      </c>
      <c r="AD427" s="138">
        <v>0</v>
      </c>
      <c r="AE427" s="343">
        <v>0</v>
      </c>
      <c r="AF427" s="343"/>
    </row>
    <row r="428" spans="1:32" ht="25.5" x14ac:dyDescent="0.2">
      <c r="A428" s="339">
        <v>425</v>
      </c>
      <c r="B428" s="138" t="s">
        <v>1080</v>
      </c>
      <c r="C428" s="138">
        <v>7</v>
      </c>
      <c r="D428" s="138" t="s">
        <v>1017</v>
      </c>
      <c r="E428" s="138" t="s">
        <v>2408</v>
      </c>
      <c r="F428" s="138" t="s">
        <v>3345</v>
      </c>
      <c r="G428" s="341" t="s">
        <v>3346</v>
      </c>
      <c r="H428" s="341" t="s">
        <v>3347</v>
      </c>
      <c r="I428" s="341" t="s">
        <v>3348</v>
      </c>
      <c r="J428" s="138" t="s">
        <v>3349</v>
      </c>
      <c r="K428" s="138" t="s">
        <v>3350</v>
      </c>
      <c r="L428" s="138" t="s">
        <v>3351</v>
      </c>
      <c r="M428" s="138" t="s">
        <v>2473</v>
      </c>
      <c r="N428" s="138" t="s">
        <v>3352</v>
      </c>
      <c r="O428" s="138" t="s">
        <v>3353</v>
      </c>
      <c r="P428" s="138" t="s">
        <v>3354</v>
      </c>
      <c r="Q428" s="138">
        <v>1</v>
      </c>
      <c r="R428" s="408">
        <v>5000</v>
      </c>
      <c r="S428" s="454">
        <v>5000</v>
      </c>
      <c r="T428" s="356">
        <v>1</v>
      </c>
      <c r="U428" s="356">
        <v>1</v>
      </c>
      <c r="V428" s="357" t="s">
        <v>319</v>
      </c>
      <c r="W428" s="356">
        <v>19</v>
      </c>
      <c r="X428" s="356">
        <v>14</v>
      </c>
      <c r="Y428" s="138">
        <v>12</v>
      </c>
      <c r="Z428" s="138" t="s">
        <v>1079</v>
      </c>
      <c r="AA428" s="343" t="s">
        <v>3239</v>
      </c>
      <c r="AB428" s="138" t="s">
        <v>1079</v>
      </c>
      <c r="AC428" s="138">
        <v>0</v>
      </c>
      <c r="AD428" s="138">
        <v>0</v>
      </c>
      <c r="AE428" s="343">
        <v>0</v>
      </c>
      <c r="AF428" s="343"/>
    </row>
    <row r="429" spans="1:32" ht="25.5" x14ac:dyDescent="0.2">
      <c r="A429" s="339">
        <v>426</v>
      </c>
      <c r="B429" s="138" t="s">
        <v>1080</v>
      </c>
      <c r="C429" s="138">
        <v>7</v>
      </c>
      <c r="D429" s="138" t="s">
        <v>1017</v>
      </c>
      <c r="E429" s="138" t="s">
        <v>2408</v>
      </c>
      <c r="F429" s="138" t="s">
        <v>3355</v>
      </c>
      <c r="G429" s="341" t="s">
        <v>3886</v>
      </c>
      <c r="H429" s="341" t="s">
        <v>3356</v>
      </c>
      <c r="I429" s="341" t="s">
        <v>3357</v>
      </c>
      <c r="J429" s="138" t="s">
        <v>3358</v>
      </c>
      <c r="K429" s="138" t="s">
        <v>3359</v>
      </c>
      <c r="L429" s="138" t="s">
        <v>3360</v>
      </c>
      <c r="M429" s="138" t="s">
        <v>3361</v>
      </c>
      <c r="N429" s="138" t="s">
        <v>3362</v>
      </c>
      <c r="O429" s="138" t="s">
        <v>3363</v>
      </c>
      <c r="P429" s="138" t="s">
        <v>3364</v>
      </c>
      <c r="Q429" s="138">
        <v>1</v>
      </c>
      <c r="R429" s="408">
        <v>13500</v>
      </c>
      <c r="S429" s="454">
        <v>10800</v>
      </c>
      <c r="T429" s="356">
        <v>1</v>
      </c>
      <c r="U429" s="356">
        <v>1</v>
      </c>
      <c r="V429" s="357" t="s">
        <v>321</v>
      </c>
      <c r="W429" s="356">
        <v>19</v>
      </c>
      <c r="X429" s="356">
        <v>14</v>
      </c>
      <c r="Y429" s="138">
        <v>12</v>
      </c>
      <c r="Z429" s="138" t="s">
        <v>1079</v>
      </c>
      <c r="AA429" s="343" t="s">
        <v>3271</v>
      </c>
      <c r="AB429" s="138" t="s">
        <v>1079</v>
      </c>
      <c r="AC429" s="138">
        <v>0</v>
      </c>
      <c r="AD429" s="138">
        <v>0</v>
      </c>
      <c r="AE429" s="343">
        <v>0</v>
      </c>
      <c r="AF429" s="343"/>
    </row>
    <row r="430" spans="1:32" ht="25.5" x14ac:dyDescent="0.2">
      <c r="A430" s="339">
        <v>427</v>
      </c>
      <c r="B430" s="138" t="s">
        <v>1080</v>
      </c>
      <c r="C430" s="138">
        <v>7</v>
      </c>
      <c r="D430" s="138" t="s">
        <v>1017</v>
      </c>
      <c r="E430" s="138" t="s">
        <v>2408</v>
      </c>
      <c r="F430" s="138" t="s">
        <v>3355</v>
      </c>
      <c r="G430" s="341" t="s">
        <v>3886</v>
      </c>
      <c r="H430" s="341" t="s">
        <v>3356</v>
      </c>
      <c r="I430" s="341" t="s">
        <v>3357</v>
      </c>
      <c r="J430" s="138" t="s">
        <v>3358</v>
      </c>
      <c r="K430" s="138" t="s">
        <v>3359</v>
      </c>
      <c r="L430" s="138" t="s">
        <v>3360</v>
      </c>
      <c r="M430" s="138" t="s">
        <v>3361</v>
      </c>
      <c r="N430" s="138" t="s">
        <v>3362</v>
      </c>
      <c r="O430" s="138" t="s">
        <v>3365</v>
      </c>
      <c r="P430" s="138" t="s">
        <v>3364</v>
      </c>
      <c r="Q430" s="138">
        <v>1</v>
      </c>
      <c r="R430" s="408">
        <v>10000</v>
      </c>
      <c r="S430" s="454">
        <v>8000</v>
      </c>
      <c r="T430" s="356">
        <v>1</v>
      </c>
      <c r="U430" s="356">
        <v>1</v>
      </c>
      <c r="V430" s="357" t="s">
        <v>331</v>
      </c>
      <c r="W430" s="356">
        <v>19</v>
      </c>
      <c r="X430" s="356">
        <v>14</v>
      </c>
      <c r="Y430" s="138">
        <v>12</v>
      </c>
      <c r="Z430" s="138" t="s">
        <v>1079</v>
      </c>
      <c r="AA430" s="343" t="s">
        <v>3071</v>
      </c>
      <c r="AB430" s="138" t="s">
        <v>1079</v>
      </c>
      <c r="AC430" s="138">
        <v>0</v>
      </c>
      <c r="AD430" s="138">
        <v>0</v>
      </c>
      <c r="AE430" s="343">
        <v>0</v>
      </c>
      <c r="AF430" s="343"/>
    </row>
    <row r="431" spans="1:32" ht="25.5" x14ac:dyDescent="0.2">
      <c r="A431" s="339">
        <v>428</v>
      </c>
      <c r="B431" s="138" t="s">
        <v>1080</v>
      </c>
      <c r="C431" s="138">
        <v>7</v>
      </c>
      <c r="D431" s="138" t="s">
        <v>1017</v>
      </c>
      <c r="E431" s="138" t="s">
        <v>2408</v>
      </c>
      <c r="F431" s="138" t="s">
        <v>3355</v>
      </c>
      <c r="G431" s="341" t="s">
        <v>3886</v>
      </c>
      <c r="H431" s="341" t="s">
        <v>3356</v>
      </c>
      <c r="I431" s="341" t="s">
        <v>3357</v>
      </c>
      <c r="J431" s="138" t="s">
        <v>3358</v>
      </c>
      <c r="K431" s="138" t="s">
        <v>3359</v>
      </c>
      <c r="L431" s="138" t="s">
        <v>3360</v>
      </c>
      <c r="M431" s="138" t="s">
        <v>3361</v>
      </c>
      <c r="N431" s="138" t="s">
        <v>3362</v>
      </c>
      <c r="O431" s="138" t="s">
        <v>3366</v>
      </c>
      <c r="P431" s="138" t="s">
        <v>3364</v>
      </c>
      <c r="Q431" s="138">
        <v>1</v>
      </c>
      <c r="R431" s="408">
        <v>7000</v>
      </c>
      <c r="S431" s="454">
        <v>5600</v>
      </c>
      <c r="T431" s="356">
        <v>1</v>
      </c>
      <c r="U431" s="356">
        <v>1</v>
      </c>
      <c r="V431" s="357" t="s">
        <v>321</v>
      </c>
      <c r="W431" s="356">
        <v>19</v>
      </c>
      <c r="X431" s="356">
        <v>14</v>
      </c>
      <c r="Y431" s="138">
        <v>12</v>
      </c>
      <c r="Z431" s="138" t="s">
        <v>1079</v>
      </c>
      <c r="AA431" s="343" t="s">
        <v>3271</v>
      </c>
      <c r="AB431" s="138" t="s">
        <v>1079</v>
      </c>
      <c r="AC431" s="138">
        <v>0</v>
      </c>
      <c r="AD431" s="138">
        <v>0</v>
      </c>
      <c r="AE431" s="343">
        <v>0</v>
      </c>
      <c r="AF431" s="343"/>
    </row>
    <row r="432" spans="1:32" ht="25.5" x14ac:dyDescent="0.2">
      <c r="A432" s="339">
        <v>429</v>
      </c>
      <c r="B432" s="138" t="s">
        <v>1080</v>
      </c>
      <c r="C432" s="138">
        <v>7</v>
      </c>
      <c r="D432" s="138" t="s">
        <v>1017</v>
      </c>
      <c r="E432" s="138" t="s">
        <v>2408</v>
      </c>
      <c r="F432" s="138" t="s">
        <v>3367</v>
      </c>
      <c r="G432" s="341" t="s">
        <v>3368</v>
      </c>
      <c r="H432" s="341">
        <v>19559807984</v>
      </c>
      <c r="I432" s="341" t="s">
        <v>3369</v>
      </c>
      <c r="J432" s="138" t="s">
        <v>3370</v>
      </c>
      <c r="K432" s="138" t="s">
        <v>3371</v>
      </c>
      <c r="L432" s="138" t="s">
        <v>3372</v>
      </c>
      <c r="M432" s="138" t="s">
        <v>3373</v>
      </c>
      <c r="N432" s="138" t="s">
        <v>3374</v>
      </c>
      <c r="O432" s="138" t="s">
        <v>3375</v>
      </c>
      <c r="P432" s="138" t="s">
        <v>3376</v>
      </c>
      <c r="Q432" s="138">
        <v>1</v>
      </c>
      <c r="R432" s="408">
        <v>10000</v>
      </c>
      <c r="S432" s="454">
        <v>8000</v>
      </c>
      <c r="T432" s="356">
        <v>1</v>
      </c>
      <c r="U432" s="356">
        <v>1</v>
      </c>
      <c r="V432" s="357" t="s">
        <v>321</v>
      </c>
      <c r="W432" s="356">
        <v>19</v>
      </c>
      <c r="X432" s="356">
        <v>14</v>
      </c>
      <c r="Y432" s="138">
        <v>12</v>
      </c>
      <c r="Z432" s="138" t="s">
        <v>1079</v>
      </c>
      <c r="AA432" s="343" t="s">
        <v>3271</v>
      </c>
      <c r="AB432" s="138" t="s">
        <v>1079</v>
      </c>
      <c r="AC432" s="138">
        <v>0</v>
      </c>
      <c r="AD432" s="138">
        <v>0</v>
      </c>
      <c r="AE432" s="343">
        <v>0</v>
      </c>
      <c r="AF432" s="343"/>
    </row>
    <row r="433" spans="1:32" ht="25.5" x14ac:dyDescent="0.2">
      <c r="A433" s="339">
        <v>430</v>
      </c>
      <c r="B433" s="138" t="s">
        <v>1080</v>
      </c>
      <c r="C433" s="138">
        <v>7</v>
      </c>
      <c r="D433" s="138" t="s">
        <v>1017</v>
      </c>
      <c r="E433" s="138" t="s">
        <v>2408</v>
      </c>
      <c r="F433" s="138" t="s">
        <v>2468</v>
      </c>
      <c r="G433" s="341" t="s">
        <v>3887</v>
      </c>
      <c r="H433" s="341">
        <v>59882979870</v>
      </c>
      <c r="I433" s="341" t="s">
        <v>2470</v>
      </c>
      <c r="J433" s="138" t="s">
        <v>2471</v>
      </c>
      <c r="K433" s="138" t="s">
        <v>3377</v>
      </c>
      <c r="L433" s="138" t="s">
        <v>2472</v>
      </c>
      <c r="M433" s="138" t="s">
        <v>2473</v>
      </c>
      <c r="N433" s="138" t="s">
        <v>2474</v>
      </c>
      <c r="O433" s="138" t="s">
        <v>3378</v>
      </c>
      <c r="P433" s="138" t="s">
        <v>2474</v>
      </c>
      <c r="Q433" s="138">
        <v>1</v>
      </c>
      <c r="R433" s="408">
        <v>7500</v>
      </c>
      <c r="S433" s="454">
        <v>7500</v>
      </c>
      <c r="T433" s="356">
        <v>1</v>
      </c>
      <c r="U433" s="356">
        <v>1</v>
      </c>
      <c r="V433" s="357" t="s">
        <v>323</v>
      </c>
      <c r="W433" s="356">
        <v>19</v>
      </c>
      <c r="X433" s="356">
        <v>14</v>
      </c>
      <c r="Y433" s="138">
        <v>12</v>
      </c>
      <c r="Z433" s="138" t="s">
        <v>1079</v>
      </c>
      <c r="AA433" s="343" t="s">
        <v>3379</v>
      </c>
      <c r="AB433" s="138" t="s">
        <v>1079</v>
      </c>
      <c r="AC433" s="138">
        <v>0</v>
      </c>
      <c r="AD433" s="138">
        <v>0</v>
      </c>
      <c r="AE433" s="343">
        <v>0</v>
      </c>
      <c r="AF433" s="343"/>
    </row>
    <row r="434" spans="1:32" ht="25.5" x14ac:dyDescent="0.2">
      <c r="A434" s="339">
        <v>431</v>
      </c>
      <c r="B434" s="138" t="s">
        <v>1080</v>
      </c>
      <c r="C434" s="138">
        <v>7</v>
      </c>
      <c r="D434" s="138" t="s">
        <v>1017</v>
      </c>
      <c r="E434" s="138" t="s">
        <v>2408</v>
      </c>
      <c r="F434" s="138" t="s">
        <v>3380</v>
      </c>
      <c r="G434" s="341" t="s">
        <v>3879</v>
      </c>
      <c r="H434" s="341" t="s">
        <v>3889</v>
      </c>
      <c r="I434" s="341" t="s">
        <v>3381</v>
      </c>
      <c r="J434" s="138" t="s">
        <v>3382</v>
      </c>
      <c r="K434" s="138" t="s">
        <v>3383</v>
      </c>
      <c r="L434" s="138" t="s">
        <v>3384</v>
      </c>
      <c r="M434" s="138" t="s">
        <v>3385</v>
      </c>
      <c r="N434" s="138" t="s">
        <v>3386</v>
      </c>
      <c r="O434" s="138" t="s">
        <v>3387</v>
      </c>
      <c r="P434" s="138" t="s">
        <v>3386</v>
      </c>
      <c r="Q434" s="138">
        <v>1</v>
      </c>
      <c r="R434" s="408">
        <v>15000</v>
      </c>
      <c r="S434" s="454">
        <v>15000</v>
      </c>
      <c r="T434" s="356">
        <v>1</v>
      </c>
      <c r="U434" s="356">
        <v>1</v>
      </c>
      <c r="V434" s="357" t="s">
        <v>321</v>
      </c>
      <c r="W434" s="356">
        <v>19</v>
      </c>
      <c r="X434" s="356">
        <v>14</v>
      </c>
      <c r="Y434" s="138">
        <v>12</v>
      </c>
      <c r="Z434" s="138" t="s">
        <v>1079</v>
      </c>
      <c r="AA434" s="343" t="s">
        <v>3271</v>
      </c>
      <c r="AB434" s="138" t="s">
        <v>1079</v>
      </c>
      <c r="AC434" s="138">
        <v>0</v>
      </c>
      <c r="AD434" s="138">
        <v>0</v>
      </c>
      <c r="AE434" s="343">
        <v>0</v>
      </c>
      <c r="AF434" s="343"/>
    </row>
    <row r="435" spans="1:32" ht="25.5" x14ac:dyDescent="0.2">
      <c r="A435" s="339">
        <v>432</v>
      </c>
      <c r="B435" s="138" t="s">
        <v>1080</v>
      </c>
      <c r="C435" s="138">
        <v>7</v>
      </c>
      <c r="D435" s="138" t="s">
        <v>1017</v>
      </c>
      <c r="E435" s="138" t="s">
        <v>2408</v>
      </c>
      <c r="F435" s="138" t="s">
        <v>3380</v>
      </c>
      <c r="G435" s="341" t="s">
        <v>3879</v>
      </c>
      <c r="H435" s="341">
        <v>26633677197</v>
      </c>
      <c r="I435" s="341" t="s">
        <v>3381</v>
      </c>
      <c r="J435" s="138" t="s">
        <v>3382</v>
      </c>
      <c r="K435" s="138" t="s">
        <v>3383</v>
      </c>
      <c r="L435" s="138" t="s">
        <v>3384</v>
      </c>
      <c r="M435" s="138" t="s">
        <v>3385</v>
      </c>
      <c r="N435" s="138" t="s">
        <v>3386</v>
      </c>
      <c r="O435" s="138" t="s">
        <v>3388</v>
      </c>
      <c r="P435" s="138" t="s">
        <v>3386</v>
      </c>
      <c r="Q435" s="138">
        <v>1</v>
      </c>
      <c r="R435" s="408">
        <v>5000</v>
      </c>
      <c r="S435" s="454">
        <v>5000</v>
      </c>
      <c r="T435" s="356">
        <v>1</v>
      </c>
      <c r="U435" s="356">
        <v>1</v>
      </c>
      <c r="V435" s="357" t="s">
        <v>331</v>
      </c>
      <c r="W435" s="356">
        <v>19</v>
      </c>
      <c r="X435" s="356">
        <v>14</v>
      </c>
      <c r="Y435" s="138">
        <v>12</v>
      </c>
      <c r="Z435" s="138" t="s">
        <v>1079</v>
      </c>
      <c r="AA435" s="343" t="s">
        <v>3389</v>
      </c>
      <c r="AB435" s="138" t="s">
        <v>1079</v>
      </c>
      <c r="AC435" s="138">
        <v>0</v>
      </c>
      <c r="AD435" s="138">
        <v>0</v>
      </c>
      <c r="AE435" s="343">
        <v>0</v>
      </c>
      <c r="AF435" s="343"/>
    </row>
    <row r="436" spans="1:32" ht="25.5" x14ac:dyDescent="0.2">
      <c r="A436" s="339">
        <v>433</v>
      </c>
      <c r="B436" s="138" t="s">
        <v>1080</v>
      </c>
      <c r="C436" s="138">
        <v>7</v>
      </c>
      <c r="D436" s="138" t="s">
        <v>1017</v>
      </c>
      <c r="E436" s="138" t="s">
        <v>2408</v>
      </c>
      <c r="F436" s="138" t="s">
        <v>3390</v>
      </c>
      <c r="G436" s="341" t="s">
        <v>3391</v>
      </c>
      <c r="H436" s="341">
        <v>35911088605</v>
      </c>
      <c r="I436" s="341" t="s">
        <v>3392</v>
      </c>
      <c r="J436" s="138" t="s">
        <v>3393</v>
      </c>
      <c r="K436" s="138" t="s">
        <v>3394</v>
      </c>
      <c r="L436" s="138" t="s">
        <v>3395</v>
      </c>
      <c r="M436" s="138" t="s">
        <v>3396</v>
      </c>
      <c r="N436" s="138" t="s">
        <v>3397</v>
      </c>
      <c r="O436" s="138" t="s">
        <v>3398</v>
      </c>
      <c r="P436" s="138" t="s">
        <v>3397</v>
      </c>
      <c r="Q436" s="138">
        <v>1</v>
      </c>
      <c r="R436" s="408">
        <v>20000</v>
      </c>
      <c r="S436" s="454">
        <v>20000</v>
      </c>
      <c r="T436" s="356">
        <v>1</v>
      </c>
      <c r="U436" s="356">
        <v>1</v>
      </c>
      <c r="V436" s="357" t="s">
        <v>319</v>
      </c>
      <c r="W436" s="356">
        <v>19</v>
      </c>
      <c r="X436" s="356">
        <v>14</v>
      </c>
      <c r="Y436" s="138">
        <v>12</v>
      </c>
      <c r="Z436" s="138" t="s">
        <v>1079</v>
      </c>
      <c r="AA436" s="343" t="s">
        <v>3331</v>
      </c>
      <c r="AB436" s="138" t="s">
        <v>1079</v>
      </c>
      <c r="AC436" s="138">
        <v>0</v>
      </c>
      <c r="AD436" s="138">
        <v>0</v>
      </c>
      <c r="AE436" s="343">
        <v>0</v>
      </c>
      <c r="AF436" s="343"/>
    </row>
    <row r="437" spans="1:32" ht="25.5" x14ac:dyDescent="0.2">
      <c r="A437" s="339">
        <v>434</v>
      </c>
      <c r="B437" s="138" t="s">
        <v>1080</v>
      </c>
      <c r="C437" s="138">
        <v>7</v>
      </c>
      <c r="D437" s="138" t="s">
        <v>1017</v>
      </c>
      <c r="E437" s="138" t="s">
        <v>2408</v>
      </c>
      <c r="F437" s="138" t="s">
        <v>3399</v>
      </c>
      <c r="G437" s="341" t="s">
        <v>3400</v>
      </c>
      <c r="H437" s="341">
        <v>50824010564</v>
      </c>
      <c r="I437" s="341" t="s">
        <v>3401</v>
      </c>
      <c r="J437" s="138" t="s">
        <v>3402</v>
      </c>
      <c r="K437" s="138" t="s">
        <v>3403</v>
      </c>
      <c r="L437" s="138" t="s">
        <v>3404</v>
      </c>
      <c r="M437" s="138" t="s">
        <v>3405</v>
      </c>
      <c r="N437" s="138" t="s">
        <v>3406</v>
      </c>
      <c r="O437" s="138" t="s">
        <v>3407</v>
      </c>
      <c r="P437" s="138" t="s">
        <v>3406</v>
      </c>
      <c r="Q437" s="138">
        <v>1</v>
      </c>
      <c r="R437" s="408">
        <v>5000</v>
      </c>
      <c r="S437" s="454">
        <v>5000</v>
      </c>
      <c r="T437" s="356">
        <v>1</v>
      </c>
      <c r="U437" s="356">
        <v>1</v>
      </c>
      <c r="V437" s="357" t="s">
        <v>329</v>
      </c>
      <c r="W437" s="356">
        <v>19</v>
      </c>
      <c r="X437" s="356">
        <v>14</v>
      </c>
      <c r="Y437" s="138">
        <v>12</v>
      </c>
      <c r="Z437" s="138" t="s">
        <v>1079</v>
      </c>
      <c r="AA437" s="343" t="s">
        <v>3274</v>
      </c>
      <c r="AB437" s="138" t="s">
        <v>1079</v>
      </c>
      <c r="AC437" s="138">
        <v>0</v>
      </c>
      <c r="AD437" s="138">
        <v>0</v>
      </c>
      <c r="AE437" s="343">
        <v>0</v>
      </c>
      <c r="AF437" s="343"/>
    </row>
    <row r="438" spans="1:32" ht="25.5" x14ac:dyDescent="0.2">
      <c r="A438" s="339">
        <v>435</v>
      </c>
      <c r="B438" s="138" t="s">
        <v>1080</v>
      </c>
      <c r="C438" s="138">
        <v>7</v>
      </c>
      <c r="D438" s="138" t="s">
        <v>1017</v>
      </c>
      <c r="E438" s="138" t="s">
        <v>2408</v>
      </c>
      <c r="F438" s="138" t="s">
        <v>3408</v>
      </c>
      <c r="G438" s="341" t="s">
        <v>3888</v>
      </c>
      <c r="H438" s="341" t="s">
        <v>3409</v>
      </c>
      <c r="I438" s="341" t="s">
        <v>3410</v>
      </c>
      <c r="J438" s="138" t="s">
        <v>3411</v>
      </c>
      <c r="K438" s="138" t="s">
        <v>3412</v>
      </c>
      <c r="L438" s="138" t="s">
        <v>3413</v>
      </c>
      <c r="M438" s="138" t="s">
        <v>2473</v>
      </c>
      <c r="N438" s="138" t="s">
        <v>3414</v>
      </c>
      <c r="O438" s="138" t="s">
        <v>3415</v>
      </c>
      <c r="P438" s="138" t="s">
        <v>3414</v>
      </c>
      <c r="Q438" s="138">
        <v>1</v>
      </c>
      <c r="R438" s="408">
        <v>15000</v>
      </c>
      <c r="S438" s="454">
        <v>12000</v>
      </c>
      <c r="T438" s="356">
        <v>1</v>
      </c>
      <c r="U438" s="356">
        <v>1</v>
      </c>
      <c r="V438" s="357" t="s">
        <v>319</v>
      </c>
      <c r="W438" s="356">
        <v>19</v>
      </c>
      <c r="X438" s="356">
        <v>14</v>
      </c>
      <c r="Y438" s="138">
        <v>12</v>
      </c>
      <c r="Z438" s="138" t="s">
        <v>1079</v>
      </c>
      <c r="AA438" s="343" t="s">
        <v>3239</v>
      </c>
      <c r="AB438" s="138" t="s">
        <v>1079</v>
      </c>
      <c r="AC438" s="138">
        <v>0</v>
      </c>
      <c r="AD438" s="138">
        <v>0</v>
      </c>
      <c r="AE438" s="343">
        <v>0</v>
      </c>
      <c r="AF438" s="343"/>
    </row>
    <row r="439" spans="1:32" ht="25.5" x14ac:dyDescent="0.2">
      <c r="A439" s="339">
        <v>436</v>
      </c>
      <c r="B439" s="138" t="s">
        <v>1080</v>
      </c>
      <c r="C439" s="138">
        <v>7</v>
      </c>
      <c r="D439" s="138" t="s">
        <v>1017</v>
      </c>
      <c r="E439" s="138" t="s">
        <v>2408</v>
      </c>
      <c r="F439" s="138" t="s">
        <v>3416</v>
      </c>
      <c r="G439" s="341" t="s">
        <v>3417</v>
      </c>
      <c r="H439" s="341">
        <v>11410510686</v>
      </c>
      <c r="I439" s="341" t="s">
        <v>3418</v>
      </c>
      <c r="J439" s="138" t="s">
        <v>3419</v>
      </c>
      <c r="K439" s="138" t="s">
        <v>3420</v>
      </c>
      <c r="L439" s="138" t="s">
        <v>3421</v>
      </c>
      <c r="M439" s="138" t="s">
        <v>3422</v>
      </c>
      <c r="N439" s="138" t="s">
        <v>3423</v>
      </c>
      <c r="O439" s="138" t="s">
        <v>3424</v>
      </c>
      <c r="P439" s="138" t="s">
        <v>3423</v>
      </c>
      <c r="Q439" s="138">
        <v>1</v>
      </c>
      <c r="R439" s="408">
        <v>5000</v>
      </c>
      <c r="S439" s="454">
        <v>1000</v>
      </c>
      <c r="T439" s="356">
        <v>1</v>
      </c>
      <c r="U439" s="356">
        <v>1</v>
      </c>
      <c r="V439" s="357" t="s">
        <v>321</v>
      </c>
      <c r="W439" s="356">
        <v>19</v>
      </c>
      <c r="X439" s="356">
        <v>14</v>
      </c>
      <c r="Y439" s="138">
        <v>12</v>
      </c>
      <c r="Z439" s="138" t="s">
        <v>1079</v>
      </c>
      <c r="AA439" s="343" t="s">
        <v>3271</v>
      </c>
      <c r="AB439" s="138" t="s">
        <v>1079</v>
      </c>
      <c r="AC439" s="138">
        <v>0</v>
      </c>
      <c r="AD439" s="138">
        <v>0</v>
      </c>
      <c r="AE439" s="343">
        <v>0</v>
      </c>
      <c r="AF439" s="138" t="s">
        <v>3425</v>
      </c>
    </row>
    <row r="440" spans="1:32" ht="63.75" x14ac:dyDescent="0.2">
      <c r="A440" s="339">
        <v>437</v>
      </c>
      <c r="B440" s="138" t="s">
        <v>1080</v>
      </c>
      <c r="C440" s="138">
        <v>7</v>
      </c>
      <c r="D440" s="138" t="s">
        <v>1017</v>
      </c>
      <c r="E440" s="138" t="s">
        <v>2408</v>
      </c>
      <c r="F440" s="138" t="s">
        <v>3426</v>
      </c>
      <c r="G440" s="341" t="s">
        <v>3890</v>
      </c>
      <c r="H440" s="341" t="s">
        <v>3427</v>
      </c>
      <c r="I440" s="341" t="s">
        <v>3428</v>
      </c>
      <c r="J440" s="138" t="s">
        <v>3429</v>
      </c>
      <c r="K440" s="138" t="s">
        <v>3430</v>
      </c>
      <c r="L440" s="138" t="s">
        <v>3431</v>
      </c>
      <c r="M440" s="138" t="s">
        <v>3432</v>
      </c>
      <c r="N440" s="138" t="s">
        <v>3433</v>
      </c>
      <c r="O440" s="138" t="s">
        <v>3434</v>
      </c>
      <c r="P440" s="138" t="s">
        <v>3433</v>
      </c>
      <c r="Q440" s="138">
        <v>1</v>
      </c>
      <c r="R440" s="408">
        <v>15000</v>
      </c>
      <c r="S440" s="454">
        <v>3000</v>
      </c>
      <c r="T440" s="356">
        <v>1</v>
      </c>
      <c r="U440" s="356">
        <v>1</v>
      </c>
      <c r="V440" s="357" t="s">
        <v>321</v>
      </c>
      <c r="W440" s="356">
        <v>19</v>
      </c>
      <c r="X440" s="356">
        <v>14</v>
      </c>
      <c r="Y440" s="138">
        <v>12</v>
      </c>
      <c r="Z440" s="138" t="s">
        <v>1079</v>
      </c>
      <c r="AA440" s="343" t="s">
        <v>3271</v>
      </c>
      <c r="AB440" s="138" t="s">
        <v>1079</v>
      </c>
      <c r="AC440" s="138">
        <v>0</v>
      </c>
      <c r="AD440" s="138">
        <v>0</v>
      </c>
      <c r="AE440" s="343">
        <v>0</v>
      </c>
      <c r="AF440" s="138" t="s">
        <v>3425</v>
      </c>
    </row>
    <row r="441" spans="1:32" ht="38.25" x14ac:dyDescent="0.2">
      <c r="A441" s="339">
        <v>438</v>
      </c>
      <c r="B441" s="138" t="s">
        <v>1080</v>
      </c>
      <c r="C441" s="138">
        <v>7</v>
      </c>
      <c r="D441" s="138" t="s">
        <v>1017</v>
      </c>
      <c r="E441" s="138" t="s">
        <v>2408</v>
      </c>
      <c r="F441" s="138" t="s">
        <v>3435</v>
      </c>
      <c r="G441" s="341" t="s">
        <v>3891</v>
      </c>
      <c r="H441" s="341">
        <v>43998700508</v>
      </c>
      <c r="I441" s="341" t="s">
        <v>3232</v>
      </c>
      <c r="J441" s="138" t="s">
        <v>3233</v>
      </c>
      <c r="K441" s="138" t="s">
        <v>3234</v>
      </c>
      <c r="L441" s="138" t="s">
        <v>3235</v>
      </c>
      <c r="M441" s="138" t="s">
        <v>3236</v>
      </c>
      <c r="N441" s="138" t="s">
        <v>3237</v>
      </c>
      <c r="O441" s="138" t="s">
        <v>3436</v>
      </c>
      <c r="P441" s="138" t="s">
        <v>3237</v>
      </c>
      <c r="Q441" s="138">
        <v>1</v>
      </c>
      <c r="R441" s="408">
        <v>22500</v>
      </c>
      <c r="S441" s="454">
        <v>4500</v>
      </c>
      <c r="T441" s="356">
        <v>1</v>
      </c>
      <c r="U441" s="356">
        <v>1</v>
      </c>
      <c r="V441" s="357" t="s">
        <v>319</v>
      </c>
      <c r="W441" s="356">
        <v>19</v>
      </c>
      <c r="X441" s="356">
        <v>14</v>
      </c>
      <c r="Y441" s="138">
        <v>12</v>
      </c>
      <c r="Z441" s="138" t="s">
        <v>1079</v>
      </c>
      <c r="AA441" s="343" t="s">
        <v>3239</v>
      </c>
      <c r="AB441" s="138" t="s">
        <v>1079</v>
      </c>
      <c r="AC441" s="138">
        <v>0</v>
      </c>
      <c r="AD441" s="138">
        <v>0</v>
      </c>
      <c r="AE441" s="343">
        <v>0</v>
      </c>
      <c r="AF441" s="138" t="s">
        <v>3425</v>
      </c>
    </row>
    <row r="442" spans="1:32" ht="25.5" x14ac:dyDescent="0.2">
      <c r="A442" s="339">
        <v>439</v>
      </c>
      <c r="B442" s="138" t="s">
        <v>1080</v>
      </c>
      <c r="C442" s="138">
        <v>7</v>
      </c>
      <c r="D442" s="138" t="s">
        <v>1017</v>
      </c>
      <c r="E442" s="138" t="s">
        <v>2408</v>
      </c>
      <c r="F442" s="138" t="s">
        <v>3399</v>
      </c>
      <c r="G442" s="341" t="s">
        <v>3400</v>
      </c>
      <c r="H442" s="341">
        <v>50824010564</v>
      </c>
      <c r="I442" s="341" t="s">
        <v>3401</v>
      </c>
      <c r="J442" s="138" t="s">
        <v>3402</v>
      </c>
      <c r="K442" s="138" t="s">
        <v>3403</v>
      </c>
      <c r="L442" s="138" t="s">
        <v>3404</v>
      </c>
      <c r="M442" s="138" t="s">
        <v>3405</v>
      </c>
      <c r="N442" s="138" t="s">
        <v>3406</v>
      </c>
      <c r="O442" s="138" t="s">
        <v>3437</v>
      </c>
      <c r="P442" s="138" t="s">
        <v>3406</v>
      </c>
      <c r="Q442" s="138">
        <v>1</v>
      </c>
      <c r="R442" s="408">
        <v>10000</v>
      </c>
      <c r="S442" s="454">
        <v>2000</v>
      </c>
      <c r="T442" s="356">
        <v>1</v>
      </c>
      <c r="U442" s="356">
        <v>1</v>
      </c>
      <c r="V442" s="357" t="s">
        <v>329</v>
      </c>
      <c r="W442" s="356">
        <v>19</v>
      </c>
      <c r="X442" s="356">
        <v>14</v>
      </c>
      <c r="Y442" s="138">
        <v>12</v>
      </c>
      <c r="Z442" s="138" t="s">
        <v>1079</v>
      </c>
      <c r="AA442" s="343" t="s">
        <v>3274</v>
      </c>
      <c r="AB442" s="138" t="s">
        <v>1079</v>
      </c>
      <c r="AC442" s="138">
        <v>0</v>
      </c>
      <c r="AD442" s="138">
        <v>0</v>
      </c>
      <c r="AE442" s="343">
        <v>0</v>
      </c>
      <c r="AF442" s="138" t="s">
        <v>3425</v>
      </c>
    </row>
    <row r="443" spans="1:32" ht="38.25" x14ac:dyDescent="0.2">
      <c r="A443" s="339">
        <v>440</v>
      </c>
      <c r="B443" s="138" t="s">
        <v>1080</v>
      </c>
      <c r="C443" s="138">
        <v>7</v>
      </c>
      <c r="D443" s="310" t="s">
        <v>100</v>
      </c>
      <c r="E443" s="138" t="s">
        <v>2569</v>
      </c>
      <c r="F443" s="138" t="s">
        <v>3438</v>
      </c>
      <c r="G443" s="341" t="s">
        <v>3439</v>
      </c>
      <c r="H443" s="341" t="s">
        <v>3440</v>
      </c>
      <c r="I443" s="341" t="s">
        <v>3441</v>
      </c>
      <c r="J443" s="138" t="s">
        <v>3442</v>
      </c>
      <c r="K443" s="138" t="s">
        <v>3443</v>
      </c>
      <c r="L443" s="138" t="s">
        <v>3444</v>
      </c>
      <c r="M443" s="138" t="s">
        <v>2473</v>
      </c>
      <c r="N443" s="138" t="s">
        <v>3445</v>
      </c>
      <c r="O443" s="138" t="s">
        <v>3446</v>
      </c>
      <c r="P443" s="138" t="s">
        <v>3445</v>
      </c>
      <c r="Q443" s="138">
        <v>1</v>
      </c>
      <c r="R443" s="408">
        <v>3500</v>
      </c>
      <c r="S443" s="454">
        <v>3500</v>
      </c>
      <c r="T443" s="356">
        <v>1</v>
      </c>
      <c r="U443" s="356">
        <v>1</v>
      </c>
      <c r="V443" s="357" t="s">
        <v>325</v>
      </c>
      <c r="W443" s="356">
        <v>31</v>
      </c>
      <c r="X443" s="356">
        <v>13</v>
      </c>
      <c r="Y443" s="138">
        <v>12</v>
      </c>
      <c r="Z443" s="138" t="s">
        <v>1079</v>
      </c>
      <c r="AA443" s="138" t="s">
        <v>3447</v>
      </c>
      <c r="AB443" s="138" t="s">
        <v>1079</v>
      </c>
      <c r="AC443" s="138">
        <v>0</v>
      </c>
      <c r="AD443" s="138">
        <v>0</v>
      </c>
      <c r="AE443" s="343">
        <v>0</v>
      </c>
      <c r="AF443" s="343"/>
    </row>
    <row r="444" spans="1:32" ht="25.5" x14ac:dyDescent="0.2">
      <c r="A444" s="339">
        <v>441</v>
      </c>
      <c r="B444" s="138" t="s">
        <v>1080</v>
      </c>
      <c r="C444" s="138">
        <v>7</v>
      </c>
      <c r="D444" s="310" t="s">
        <v>100</v>
      </c>
      <c r="E444" s="138" t="s">
        <v>2569</v>
      </c>
      <c r="F444" s="138" t="s">
        <v>3313</v>
      </c>
      <c r="G444" s="341" t="s">
        <v>3885</v>
      </c>
      <c r="H444" s="341">
        <v>23399211423</v>
      </c>
      <c r="I444" s="341" t="s">
        <v>3314</v>
      </c>
      <c r="J444" s="138" t="s">
        <v>3315</v>
      </c>
      <c r="K444" s="138" t="s">
        <v>3316</v>
      </c>
      <c r="L444" s="138" t="s">
        <v>3317</v>
      </c>
      <c r="M444" s="138" t="s">
        <v>3318</v>
      </c>
      <c r="N444" s="138" t="s">
        <v>3319</v>
      </c>
      <c r="O444" s="138" t="s">
        <v>3448</v>
      </c>
      <c r="P444" s="138" t="s">
        <v>3319</v>
      </c>
      <c r="Q444" s="138">
        <v>1</v>
      </c>
      <c r="R444" s="408">
        <v>3500</v>
      </c>
      <c r="S444" s="454">
        <v>3500</v>
      </c>
      <c r="T444" s="356">
        <v>1</v>
      </c>
      <c r="U444" s="356">
        <v>1</v>
      </c>
      <c r="V444" s="357" t="s">
        <v>321</v>
      </c>
      <c r="W444" s="356">
        <v>19</v>
      </c>
      <c r="X444" s="356">
        <v>14</v>
      </c>
      <c r="Y444" s="138">
        <v>12</v>
      </c>
      <c r="Z444" s="138" t="s">
        <v>1079</v>
      </c>
      <c r="AA444" s="343" t="s">
        <v>3271</v>
      </c>
      <c r="AB444" s="138" t="s">
        <v>1079</v>
      </c>
      <c r="AC444" s="138">
        <v>0</v>
      </c>
      <c r="AD444" s="138">
        <v>0</v>
      </c>
      <c r="AE444" s="343">
        <v>0</v>
      </c>
      <c r="AF444" s="343"/>
    </row>
    <row r="445" spans="1:32" ht="25.5" x14ac:dyDescent="0.2">
      <c r="A445" s="339">
        <v>442</v>
      </c>
      <c r="B445" s="138" t="s">
        <v>1080</v>
      </c>
      <c r="C445" s="138">
        <v>7</v>
      </c>
      <c r="D445" s="310" t="s">
        <v>100</v>
      </c>
      <c r="E445" s="138" t="s">
        <v>2569</v>
      </c>
      <c r="F445" s="347" t="s">
        <v>3449</v>
      </c>
      <c r="G445" s="359" t="s">
        <v>3450</v>
      </c>
      <c r="H445" s="343">
        <v>54790976369</v>
      </c>
      <c r="I445" s="358" t="s">
        <v>3451</v>
      </c>
      <c r="J445" s="343" t="s">
        <v>3452</v>
      </c>
      <c r="K445" s="343" t="s">
        <v>3453</v>
      </c>
      <c r="L445" s="138" t="s">
        <v>3454</v>
      </c>
      <c r="M445" s="138" t="s">
        <v>3455</v>
      </c>
      <c r="N445" s="138" t="s">
        <v>3456</v>
      </c>
      <c r="O445" s="343" t="s">
        <v>3457</v>
      </c>
      <c r="P445" s="138" t="s">
        <v>3456</v>
      </c>
      <c r="Q445" s="343">
        <v>1</v>
      </c>
      <c r="R445" s="508">
        <v>5000</v>
      </c>
      <c r="S445" s="455">
        <v>5000</v>
      </c>
      <c r="T445" s="343">
        <v>1</v>
      </c>
      <c r="U445" s="343">
        <v>1</v>
      </c>
      <c r="V445" s="357" t="s">
        <v>315</v>
      </c>
      <c r="W445" s="356">
        <v>19</v>
      </c>
      <c r="X445" s="356">
        <v>48</v>
      </c>
      <c r="Y445" s="138">
        <v>12</v>
      </c>
      <c r="Z445" s="138" t="s">
        <v>1079</v>
      </c>
      <c r="AA445" s="343" t="s">
        <v>3458</v>
      </c>
      <c r="AB445" s="138" t="s">
        <v>1079</v>
      </c>
      <c r="AC445" s="138">
        <v>0</v>
      </c>
      <c r="AD445" s="138">
        <v>0</v>
      </c>
      <c r="AE445" s="343">
        <v>0</v>
      </c>
      <c r="AF445" s="343"/>
    </row>
    <row r="446" spans="1:32" ht="25.5" x14ac:dyDescent="0.2">
      <c r="A446" s="339">
        <v>443</v>
      </c>
      <c r="B446" s="138" t="s">
        <v>1080</v>
      </c>
      <c r="C446" s="138">
        <v>7</v>
      </c>
      <c r="D446" s="310" t="s">
        <v>100</v>
      </c>
      <c r="E446" s="138" t="s">
        <v>2569</v>
      </c>
      <c r="F446" s="138" t="s">
        <v>3459</v>
      </c>
      <c r="G446" s="341" t="s">
        <v>3460</v>
      </c>
      <c r="H446" s="360" t="s">
        <v>3461</v>
      </c>
      <c r="I446" s="341" t="s">
        <v>3884</v>
      </c>
      <c r="J446" s="138" t="s">
        <v>3462</v>
      </c>
      <c r="K446" s="138" t="s">
        <v>2473</v>
      </c>
      <c r="L446" s="342" t="s">
        <v>3463</v>
      </c>
      <c r="M446" s="138" t="s">
        <v>2473</v>
      </c>
      <c r="N446" s="138" t="s">
        <v>3464</v>
      </c>
      <c r="O446" s="138" t="s">
        <v>3465</v>
      </c>
      <c r="P446" s="138" t="s">
        <v>3464</v>
      </c>
      <c r="Q446" s="138">
        <v>1</v>
      </c>
      <c r="R446" s="408">
        <v>3000</v>
      </c>
      <c r="S446" s="454">
        <v>3000</v>
      </c>
      <c r="T446" s="356">
        <v>1</v>
      </c>
      <c r="U446" s="356">
        <v>1</v>
      </c>
      <c r="V446" s="357" t="s">
        <v>319</v>
      </c>
      <c r="W446" s="356">
        <v>19</v>
      </c>
      <c r="X446" s="356">
        <v>14</v>
      </c>
      <c r="Y446" s="138">
        <v>12</v>
      </c>
      <c r="Z446" s="138" t="s">
        <v>1079</v>
      </c>
      <c r="AA446" s="343" t="s">
        <v>3466</v>
      </c>
      <c r="AB446" s="138" t="s">
        <v>1079</v>
      </c>
      <c r="AC446" s="138">
        <v>0</v>
      </c>
      <c r="AD446" s="138">
        <v>0</v>
      </c>
      <c r="AE446" s="343">
        <v>0</v>
      </c>
      <c r="AF446" s="343"/>
    </row>
    <row r="447" spans="1:32" ht="25.5" x14ac:dyDescent="0.2">
      <c r="A447" s="339">
        <v>444</v>
      </c>
      <c r="B447" s="138" t="s">
        <v>1080</v>
      </c>
      <c r="C447" s="138">
        <v>7</v>
      </c>
      <c r="D447" s="310" t="s">
        <v>100</v>
      </c>
      <c r="E447" s="138" t="s">
        <v>2569</v>
      </c>
      <c r="F447" s="343" t="s">
        <v>3467</v>
      </c>
      <c r="G447" s="341" t="s">
        <v>3468</v>
      </c>
      <c r="H447" s="341" t="s">
        <v>3469</v>
      </c>
      <c r="I447" s="358" t="s">
        <v>3470</v>
      </c>
      <c r="J447" s="341" t="s">
        <v>3471</v>
      </c>
      <c r="K447" s="341" t="s">
        <v>3472</v>
      </c>
      <c r="L447" s="361" t="s">
        <v>3473</v>
      </c>
      <c r="M447" s="342" t="s">
        <v>3474</v>
      </c>
      <c r="N447" s="138" t="s">
        <v>3475</v>
      </c>
      <c r="O447" s="138" t="s">
        <v>3476</v>
      </c>
      <c r="P447" s="138" t="s">
        <v>3475</v>
      </c>
      <c r="Q447" s="138">
        <v>1</v>
      </c>
      <c r="R447" s="408">
        <v>3000</v>
      </c>
      <c r="S447" s="454">
        <v>3000</v>
      </c>
      <c r="T447" s="356">
        <v>1</v>
      </c>
      <c r="U447" s="356">
        <v>1</v>
      </c>
      <c r="V447" s="357" t="s">
        <v>335</v>
      </c>
      <c r="W447" s="356">
        <v>19</v>
      </c>
      <c r="X447" s="356">
        <v>14</v>
      </c>
      <c r="Y447" s="138">
        <v>12</v>
      </c>
      <c r="Z447" s="138" t="s">
        <v>1079</v>
      </c>
      <c r="AA447" s="343" t="s">
        <v>3088</v>
      </c>
      <c r="AB447" s="138" t="s">
        <v>1079</v>
      </c>
      <c r="AC447" s="138">
        <v>0</v>
      </c>
      <c r="AD447" s="138">
        <v>0</v>
      </c>
      <c r="AE447" s="343">
        <v>0</v>
      </c>
      <c r="AF447" s="343"/>
    </row>
    <row r="448" spans="1:32" ht="25.5" x14ac:dyDescent="0.2">
      <c r="A448" s="339">
        <v>445</v>
      </c>
      <c r="B448" s="138" t="s">
        <v>1080</v>
      </c>
      <c r="C448" s="138">
        <v>7</v>
      </c>
      <c r="D448" s="138" t="s">
        <v>1017</v>
      </c>
      <c r="E448" s="138" t="s">
        <v>2408</v>
      </c>
      <c r="F448" s="138" t="s">
        <v>2489</v>
      </c>
      <c r="G448" s="133" t="s">
        <v>3892</v>
      </c>
      <c r="H448" s="133" t="s">
        <v>2491</v>
      </c>
      <c r="I448" s="133" t="s">
        <v>2490</v>
      </c>
      <c r="J448" s="138" t="s">
        <v>3223</v>
      </c>
      <c r="K448" s="138" t="s">
        <v>2493</v>
      </c>
      <c r="L448" s="138" t="s">
        <v>2494</v>
      </c>
      <c r="M448" s="138" t="s">
        <v>2495</v>
      </c>
      <c r="N448" s="29" t="s">
        <v>2496</v>
      </c>
      <c r="O448" s="138" t="s">
        <v>3477</v>
      </c>
      <c r="P448" s="29" t="s">
        <v>2496</v>
      </c>
      <c r="Q448" s="138">
        <v>1</v>
      </c>
      <c r="R448" s="408">
        <v>16000</v>
      </c>
      <c r="S448" s="454">
        <v>12800</v>
      </c>
      <c r="T448" s="356">
        <v>1</v>
      </c>
      <c r="U448" s="356">
        <v>1</v>
      </c>
      <c r="V448" s="357" t="s">
        <v>369</v>
      </c>
      <c r="W448" s="356">
        <v>19</v>
      </c>
      <c r="X448" s="356">
        <v>14</v>
      </c>
      <c r="Y448" s="138">
        <v>12</v>
      </c>
      <c r="Z448" s="138" t="s">
        <v>1079</v>
      </c>
      <c r="AA448" s="343" t="s">
        <v>3478</v>
      </c>
      <c r="AB448" s="138" t="s">
        <v>1079</v>
      </c>
      <c r="AC448" s="138">
        <v>0</v>
      </c>
      <c r="AD448" s="138">
        <v>0</v>
      </c>
      <c r="AE448" s="343">
        <v>0</v>
      </c>
      <c r="AF448" s="343"/>
    </row>
    <row r="449" spans="1:32" ht="25.5" x14ac:dyDescent="0.2">
      <c r="A449" s="339">
        <v>446</v>
      </c>
      <c r="B449" s="138" t="s">
        <v>1080</v>
      </c>
      <c r="C449" s="138">
        <v>7</v>
      </c>
      <c r="D449" s="138" t="s">
        <v>1017</v>
      </c>
      <c r="E449" s="138" t="s">
        <v>3230</v>
      </c>
      <c r="F449" s="138" t="s">
        <v>2615</v>
      </c>
      <c r="G449" s="341" t="s">
        <v>2616</v>
      </c>
      <c r="H449" s="341" t="s">
        <v>2617</v>
      </c>
      <c r="I449" s="341" t="s">
        <v>2618</v>
      </c>
      <c r="J449" s="138" t="s">
        <v>3046</v>
      </c>
      <c r="K449" s="138" t="s">
        <v>2620</v>
      </c>
      <c r="L449" s="138" t="s">
        <v>2621</v>
      </c>
      <c r="M449" s="138" t="s">
        <v>2622</v>
      </c>
      <c r="N449" s="138" t="s">
        <v>3047</v>
      </c>
      <c r="O449" s="138" t="s">
        <v>3479</v>
      </c>
      <c r="P449" s="29" t="s">
        <v>3049</v>
      </c>
      <c r="Q449" s="29">
        <v>1</v>
      </c>
      <c r="R449" s="408">
        <v>14000</v>
      </c>
      <c r="S449" s="454">
        <v>1400</v>
      </c>
      <c r="T449" s="297">
        <v>1</v>
      </c>
      <c r="U449" s="297">
        <v>1</v>
      </c>
      <c r="V449" s="357" t="s">
        <v>386</v>
      </c>
      <c r="W449" s="356">
        <v>77</v>
      </c>
      <c r="X449" s="356">
        <v>14</v>
      </c>
      <c r="Y449" s="138">
        <v>12</v>
      </c>
      <c r="Z449" s="138" t="s">
        <v>1079</v>
      </c>
      <c r="AA449" s="138" t="s">
        <v>2629</v>
      </c>
      <c r="AB449" s="138" t="s">
        <v>1079</v>
      </c>
      <c r="AC449" s="138">
        <v>0</v>
      </c>
      <c r="AD449" s="138">
        <v>0</v>
      </c>
      <c r="AE449" s="343">
        <v>0</v>
      </c>
      <c r="AF449" s="138" t="s">
        <v>3480</v>
      </c>
    </row>
    <row r="450" spans="1:32" ht="38.25" x14ac:dyDescent="0.2">
      <c r="A450" s="339">
        <v>447</v>
      </c>
      <c r="B450" s="138" t="s">
        <v>1080</v>
      </c>
      <c r="C450" s="138">
        <v>7</v>
      </c>
      <c r="D450" s="138" t="s">
        <v>1017</v>
      </c>
      <c r="E450" s="138" t="s">
        <v>2907</v>
      </c>
      <c r="F450" s="138" t="s">
        <v>2538</v>
      </c>
      <c r="G450" s="341" t="s">
        <v>3893</v>
      </c>
      <c r="H450" s="341" t="s">
        <v>2539</v>
      </c>
      <c r="I450" s="341" t="s">
        <v>2540</v>
      </c>
      <c r="J450" s="138" t="s">
        <v>2541</v>
      </c>
      <c r="K450" s="138" t="s">
        <v>2542</v>
      </c>
      <c r="L450" s="138" t="s">
        <v>2543</v>
      </c>
      <c r="M450" s="138" t="s">
        <v>2544</v>
      </c>
      <c r="N450" s="138" t="s">
        <v>2545</v>
      </c>
      <c r="O450" s="138" t="s">
        <v>3481</v>
      </c>
      <c r="P450" s="138" t="s">
        <v>2547</v>
      </c>
      <c r="Q450" s="138">
        <v>1</v>
      </c>
      <c r="R450" s="408">
        <v>10000</v>
      </c>
      <c r="S450" s="454">
        <v>10000</v>
      </c>
      <c r="T450" s="356">
        <v>1</v>
      </c>
      <c r="U450" s="356">
        <v>1</v>
      </c>
      <c r="V450" s="357" t="s">
        <v>369</v>
      </c>
      <c r="W450" s="356">
        <v>19</v>
      </c>
      <c r="X450" s="356">
        <v>14</v>
      </c>
      <c r="Y450" s="138">
        <v>12</v>
      </c>
      <c r="Z450" s="138" t="s">
        <v>1079</v>
      </c>
      <c r="AA450" s="343" t="s">
        <v>2548</v>
      </c>
      <c r="AB450" s="138" t="s">
        <v>1079</v>
      </c>
      <c r="AC450" s="138">
        <v>0</v>
      </c>
      <c r="AD450" s="138">
        <v>0</v>
      </c>
      <c r="AE450" s="343">
        <v>0</v>
      </c>
      <c r="AF450" s="29" t="s">
        <v>2924</v>
      </c>
    </row>
    <row r="451" spans="1:32" ht="25.5" x14ac:dyDescent="0.2">
      <c r="A451" s="339">
        <v>448</v>
      </c>
      <c r="B451" s="138" t="s">
        <v>1080</v>
      </c>
      <c r="C451" s="138">
        <v>7</v>
      </c>
      <c r="D451" s="138" t="s">
        <v>1017</v>
      </c>
      <c r="E451" s="138" t="s">
        <v>2408</v>
      </c>
      <c r="F451" s="138" t="s">
        <v>2657</v>
      </c>
      <c r="G451" s="341" t="s">
        <v>1232</v>
      </c>
      <c r="H451" s="341" t="s">
        <v>1231</v>
      </c>
      <c r="I451" s="341" t="s">
        <v>1233</v>
      </c>
      <c r="J451" s="138" t="s">
        <v>2355</v>
      </c>
      <c r="K451" s="138" t="s">
        <v>2658</v>
      </c>
      <c r="L451" s="138" t="s">
        <v>2659</v>
      </c>
      <c r="M451" s="138" t="s">
        <v>2660</v>
      </c>
      <c r="N451" s="138" t="s">
        <v>1235</v>
      </c>
      <c r="O451" s="138" t="s">
        <v>3482</v>
      </c>
      <c r="P451" s="29" t="s">
        <v>1339</v>
      </c>
      <c r="Q451" s="29">
        <v>1</v>
      </c>
      <c r="R451" s="408">
        <v>8000</v>
      </c>
      <c r="S451" s="454">
        <v>8000</v>
      </c>
      <c r="T451" s="356">
        <v>1</v>
      </c>
      <c r="U451" s="356">
        <v>1</v>
      </c>
      <c r="V451" s="357" t="s">
        <v>386</v>
      </c>
      <c r="W451" s="356">
        <v>19</v>
      </c>
      <c r="X451" s="356">
        <v>14</v>
      </c>
      <c r="Y451" s="138">
        <v>12</v>
      </c>
      <c r="Z451" s="138" t="s">
        <v>1079</v>
      </c>
      <c r="AA451" s="343" t="s">
        <v>3483</v>
      </c>
      <c r="AB451" s="138" t="s">
        <v>1079</v>
      </c>
      <c r="AC451" s="29">
        <v>0</v>
      </c>
      <c r="AD451" s="29">
        <v>0</v>
      </c>
      <c r="AE451" s="299">
        <v>0</v>
      </c>
      <c r="AF451" s="343"/>
    </row>
    <row r="452" spans="1:32" ht="25.5" x14ac:dyDescent="0.2">
      <c r="A452" s="339">
        <v>449</v>
      </c>
      <c r="B452" s="138" t="s">
        <v>1080</v>
      </c>
      <c r="C452" s="138">
        <v>7</v>
      </c>
      <c r="D452" s="138" t="s">
        <v>1017</v>
      </c>
      <c r="E452" s="138" t="s">
        <v>2408</v>
      </c>
      <c r="F452" s="138" t="s">
        <v>2657</v>
      </c>
      <c r="G452" s="341" t="s">
        <v>1232</v>
      </c>
      <c r="H452" s="341" t="s">
        <v>1231</v>
      </c>
      <c r="I452" s="341" t="s">
        <v>1233</v>
      </c>
      <c r="J452" s="138" t="s">
        <v>2355</v>
      </c>
      <c r="K452" s="138" t="s">
        <v>2658</v>
      </c>
      <c r="L452" s="138" t="s">
        <v>2659</v>
      </c>
      <c r="M452" s="138" t="s">
        <v>2660</v>
      </c>
      <c r="N452" s="138" t="s">
        <v>1235</v>
      </c>
      <c r="O452" s="138" t="s">
        <v>3484</v>
      </c>
      <c r="P452" s="29" t="s">
        <v>1339</v>
      </c>
      <c r="Q452" s="29">
        <v>1</v>
      </c>
      <c r="R452" s="408">
        <v>1800</v>
      </c>
      <c r="S452" s="454">
        <v>1780</v>
      </c>
      <c r="T452" s="356">
        <v>1</v>
      </c>
      <c r="U452" s="356">
        <v>1</v>
      </c>
      <c r="V452" s="357" t="s">
        <v>386</v>
      </c>
      <c r="W452" s="356">
        <v>19</v>
      </c>
      <c r="X452" s="356">
        <v>14</v>
      </c>
      <c r="Y452" s="138">
        <v>12</v>
      </c>
      <c r="Z452" s="138" t="s">
        <v>1079</v>
      </c>
      <c r="AA452" s="343" t="s">
        <v>2790</v>
      </c>
      <c r="AB452" s="138" t="s">
        <v>1079</v>
      </c>
      <c r="AC452" s="29">
        <v>0</v>
      </c>
      <c r="AD452" s="29">
        <v>0</v>
      </c>
      <c r="AE452" s="299">
        <v>0</v>
      </c>
      <c r="AF452" s="343"/>
    </row>
    <row r="453" spans="1:32" ht="25.5" x14ac:dyDescent="0.2">
      <c r="A453" s="339">
        <v>450</v>
      </c>
      <c r="B453" s="138" t="s">
        <v>1080</v>
      </c>
      <c r="C453" s="138">
        <v>7</v>
      </c>
      <c r="D453" s="138" t="s">
        <v>1017</v>
      </c>
      <c r="E453" s="29" t="s">
        <v>2907</v>
      </c>
      <c r="F453" s="138" t="s">
        <v>2580</v>
      </c>
      <c r="G453" s="133" t="s">
        <v>2581</v>
      </c>
      <c r="H453" s="341" t="s">
        <v>2582</v>
      </c>
      <c r="I453" s="341" t="s">
        <v>2583</v>
      </c>
      <c r="J453" s="138" t="s">
        <v>3485</v>
      </c>
      <c r="K453" s="341" t="s">
        <v>3486</v>
      </c>
      <c r="L453" s="342" t="s">
        <v>2586</v>
      </c>
      <c r="M453" s="342" t="s">
        <v>2587</v>
      </c>
      <c r="N453" s="138" t="s">
        <v>2588</v>
      </c>
      <c r="O453" s="138" t="s">
        <v>3487</v>
      </c>
      <c r="P453" s="138" t="s">
        <v>2588</v>
      </c>
      <c r="Q453" s="138">
        <v>1</v>
      </c>
      <c r="R453" s="408">
        <v>45000</v>
      </c>
      <c r="S453" s="454">
        <v>5000</v>
      </c>
      <c r="T453" s="356">
        <v>1</v>
      </c>
      <c r="U453" s="356">
        <v>1</v>
      </c>
      <c r="V453" s="357" t="s">
        <v>335</v>
      </c>
      <c r="W453" s="356">
        <v>19</v>
      </c>
      <c r="X453" s="356">
        <v>14</v>
      </c>
      <c r="Y453" s="138">
        <v>12</v>
      </c>
      <c r="Z453" s="138" t="s">
        <v>1079</v>
      </c>
      <c r="AA453" s="343" t="s">
        <v>3488</v>
      </c>
      <c r="AB453" s="138" t="s">
        <v>1079</v>
      </c>
      <c r="AC453" s="29">
        <v>0</v>
      </c>
      <c r="AD453" s="29">
        <v>0</v>
      </c>
      <c r="AE453" s="299">
        <v>0</v>
      </c>
      <c r="AF453" s="323" t="s">
        <v>2924</v>
      </c>
    </row>
    <row r="454" spans="1:32" ht="38.25" x14ac:dyDescent="0.2">
      <c r="A454" s="339">
        <v>451</v>
      </c>
      <c r="B454" s="138" t="s">
        <v>1080</v>
      </c>
      <c r="C454" s="138">
        <v>7</v>
      </c>
      <c r="D454" s="138" t="s">
        <v>1017</v>
      </c>
      <c r="E454" s="29" t="s">
        <v>2907</v>
      </c>
      <c r="F454" s="138" t="s">
        <v>2945</v>
      </c>
      <c r="G454" s="341" t="s">
        <v>2946</v>
      </c>
      <c r="H454" s="133" t="s">
        <v>2947</v>
      </c>
      <c r="I454" s="133" t="s">
        <v>2946</v>
      </c>
      <c r="J454" s="138" t="s">
        <v>2948</v>
      </c>
      <c r="K454" s="138">
        <v>998302875</v>
      </c>
      <c r="L454" s="138" t="s">
        <v>2949</v>
      </c>
      <c r="M454" s="138" t="s">
        <v>2950</v>
      </c>
      <c r="N454" s="29" t="s">
        <v>2951</v>
      </c>
      <c r="O454" s="29" t="s">
        <v>3489</v>
      </c>
      <c r="P454" s="29" t="s">
        <v>2951</v>
      </c>
      <c r="Q454" s="29">
        <v>1</v>
      </c>
      <c r="R454" s="408">
        <v>50000</v>
      </c>
      <c r="S454" s="454">
        <v>5000</v>
      </c>
      <c r="T454" s="297">
        <v>1</v>
      </c>
      <c r="U454" s="297">
        <v>1</v>
      </c>
      <c r="V454" s="357" t="s">
        <v>323</v>
      </c>
      <c r="W454" s="356">
        <v>19</v>
      </c>
      <c r="X454" s="356">
        <v>14</v>
      </c>
      <c r="Y454" s="138">
        <v>12</v>
      </c>
      <c r="Z454" s="138" t="s">
        <v>1079</v>
      </c>
      <c r="AA454" s="343" t="s">
        <v>2953</v>
      </c>
      <c r="AB454" s="138" t="s">
        <v>1079</v>
      </c>
      <c r="AC454" s="29">
        <v>0</v>
      </c>
      <c r="AD454" s="29">
        <v>0</v>
      </c>
      <c r="AE454" s="299">
        <v>0</v>
      </c>
      <c r="AF454" s="323" t="s">
        <v>2924</v>
      </c>
    </row>
    <row r="455" spans="1:32" ht="38.25" x14ac:dyDescent="0.2">
      <c r="A455" s="339">
        <v>452</v>
      </c>
      <c r="B455" s="138" t="s">
        <v>1080</v>
      </c>
      <c r="C455" s="138">
        <v>7</v>
      </c>
      <c r="D455" s="138" t="s">
        <v>1017</v>
      </c>
      <c r="E455" s="29" t="s">
        <v>2907</v>
      </c>
      <c r="F455" s="138" t="s">
        <v>3000</v>
      </c>
      <c r="G455" s="133" t="s">
        <v>3001</v>
      </c>
      <c r="H455" s="133" t="s">
        <v>3002</v>
      </c>
      <c r="I455" s="133" t="s">
        <v>3003</v>
      </c>
      <c r="J455" s="138" t="s">
        <v>3004</v>
      </c>
      <c r="K455" s="138">
        <v>958320784</v>
      </c>
      <c r="L455" s="138" t="s">
        <v>3005</v>
      </c>
      <c r="M455" s="138" t="s">
        <v>3006</v>
      </c>
      <c r="N455" s="29" t="s">
        <v>3007</v>
      </c>
      <c r="O455" s="138" t="s">
        <v>3490</v>
      </c>
      <c r="P455" s="29" t="s">
        <v>3007</v>
      </c>
      <c r="Q455" s="138">
        <v>1</v>
      </c>
      <c r="R455" s="408">
        <v>16000</v>
      </c>
      <c r="S455" s="454">
        <v>16000</v>
      </c>
      <c r="T455" s="297">
        <v>1</v>
      </c>
      <c r="U455" s="297">
        <v>1</v>
      </c>
      <c r="V455" s="357" t="s">
        <v>329</v>
      </c>
      <c r="W455" s="356">
        <v>19</v>
      </c>
      <c r="X455" s="356">
        <v>14</v>
      </c>
      <c r="Y455" s="138">
        <v>12</v>
      </c>
      <c r="Z455" s="138" t="s">
        <v>1079</v>
      </c>
      <c r="AA455" s="138" t="s">
        <v>3011</v>
      </c>
      <c r="AB455" s="138" t="s">
        <v>1079</v>
      </c>
      <c r="AC455" s="138">
        <v>0</v>
      </c>
      <c r="AD455" s="138">
        <v>0</v>
      </c>
      <c r="AE455" s="343">
        <v>0</v>
      </c>
      <c r="AF455" s="323" t="s">
        <v>2924</v>
      </c>
    </row>
    <row r="456" spans="1:32" ht="25.5" x14ac:dyDescent="0.2">
      <c r="A456" s="339">
        <v>453</v>
      </c>
      <c r="B456" s="138" t="s">
        <v>1080</v>
      </c>
      <c r="C456" s="138">
        <v>7</v>
      </c>
      <c r="D456" s="138" t="s">
        <v>1017</v>
      </c>
      <c r="E456" s="29" t="s">
        <v>2907</v>
      </c>
      <c r="F456" s="138" t="s">
        <v>2964</v>
      </c>
      <c r="G456" s="341" t="s">
        <v>2965</v>
      </c>
      <c r="H456" s="341" t="s">
        <v>2966</v>
      </c>
      <c r="I456" s="341" t="s">
        <v>2967</v>
      </c>
      <c r="J456" s="138" t="s">
        <v>3121</v>
      </c>
      <c r="K456" s="341" t="s">
        <v>3122</v>
      </c>
      <c r="L456" s="138" t="s">
        <v>2969</v>
      </c>
      <c r="M456" s="138" t="s">
        <v>2970</v>
      </c>
      <c r="N456" s="138" t="s">
        <v>2971</v>
      </c>
      <c r="O456" s="29" t="s">
        <v>2972</v>
      </c>
      <c r="P456" s="138" t="s">
        <v>2971</v>
      </c>
      <c r="Q456" s="138">
        <v>1</v>
      </c>
      <c r="R456" s="408">
        <v>7500</v>
      </c>
      <c r="S456" s="454">
        <v>6750</v>
      </c>
      <c r="T456" s="297">
        <v>1</v>
      </c>
      <c r="U456" s="297">
        <v>1</v>
      </c>
      <c r="V456" s="357" t="s">
        <v>329</v>
      </c>
      <c r="W456" s="356">
        <v>33</v>
      </c>
      <c r="X456" s="356">
        <v>14</v>
      </c>
      <c r="Y456" s="138">
        <v>12</v>
      </c>
      <c r="Z456" s="138" t="s">
        <v>1079</v>
      </c>
      <c r="AA456" s="343" t="s">
        <v>2963</v>
      </c>
      <c r="AB456" s="138" t="s">
        <v>1079</v>
      </c>
      <c r="AC456" s="138">
        <v>0</v>
      </c>
      <c r="AD456" s="138">
        <v>0</v>
      </c>
      <c r="AE456" s="343">
        <v>0</v>
      </c>
      <c r="AF456" s="323" t="s">
        <v>2924</v>
      </c>
    </row>
    <row r="457" spans="1:32" ht="25.5" x14ac:dyDescent="0.2">
      <c r="A457" s="339">
        <v>454</v>
      </c>
      <c r="B457" s="138" t="s">
        <v>1080</v>
      </c>
      <c r="C457" s="138">
        <v>7</v>
      </c>
      <c r="D457" s="138" t="s">
        <v>1017</v>
      </c>
      <c r="E457" s="29" t="s">
        <v>2907</v>
      </c>
      <c r="F457" s="138" t="s">
        <v>3023</v>
      </c>
      <c r="G457" s="133" t="s">
        <v>3024</v>
      </c>
      <c r="H457" s="133" t="s">
        <v>3025</v>
      </c>
      <c r="I457" s="133" t="s">
        <v>3026</v>
      </c>
      <c r="J457" s="138" t="s">
        <v>3027</v>
      </c>
      <c r="K457" s="138">
        <v>915712453</v>
      </c>
      <c r="L457" s="138" t="s">
        <v>3028</v>
      </c>
      <c r="M457" s="138" t="s">
        <v>3029</v>
      </c>
      <c r="N457" s="29" t="s">
        <v>3030</v>
      </c>
      <c r="O457" s="29" t="s">
        <v>3031</v>
      </c>
      <c r="P457" s="29" t="s">
        <v>3030</v>
      </c>
      <c r="Q457" s="29">
        <v>1</v>
      </c>
      <c r="R457" s="408">
        <v>8000</v>
      </c>
      <c r="S457" s="454">
        <v>800</v>
      </c>
      <c r="T457" s="297">
        <v>1</v>
      </c>
      <c r="U457" s="297">
        <v>1</v>
      </c>
      <c r="V457" s="357" t="s">
        <v>325</v>
      </c>
      <c r="W457" s="356">
        <v>19</v>
      </c>
      <c r="X457" s="356">
        <v>14</v>
      </c>
      <c r="Y457" s="138">
        <v>12</v>
      </c>
      <c r="Z457" s="138" t="s">
        <v>1079</v>
      </c>
      <c r="AA457" s="343" t="s">
        <v>3032</v>
      </c>
      <c r="AB457" s="138" t="s">
        <v>1079</v>
      </c>
      <c r="AC457" s="29">
        <v>0</v>
      </c>
      <c r="AD457" s="29">
        <v>0</v>
      </c>
      <c r="AE457" s="299">
        <v>0</v>
      </c>
      <c r="AF457" s="323" t="s">
        <v>2924</v>
      </c>
    </row>
    <row r="458" spans="1:32" ht="25.5" x14ac:dyDescent="0.2">
      <c r="A458" s="339">
        <v>455</v>
      </c>
      <c r="B458" s="138" t="s">
        <v>1080</v>
      </c>
      <c r="C458" s="138">
        <v>7</v>
      </c>
      <c r="D458" s="138" t="s">
        <v>1017</v>
      </c>
      <c r="E458" s="29" t="s">
        <v>2907</v>
      </c>
      <c r="F458" s="138" t="s">
        <v>2977</v>
      </c>
      <c r="G458" s="341" t="s">
        <v>2978</v>
      </c>
      <c r="H458" s="341" t="s">
        <v>2979</v>
      </c>
      <c r="I458" s="341" t="s">
        <v>2980</v>
      </c>
      <c r="J458" s="138" t="s">
        <v>2981</v>
      </c>
      <c r="K458" s="138">
        <v>911216724</v>
      </c>
      <c r="L458" s="138" t="s">
        <v>2982</v>
      </c>
      <c r="M458" s="138" t="s">
        <v>2473</v>
      </c>
      <c r="N458" s="29" t="s">
        <v>2983</v>
      </c>
      <c r="O458" s="138" t="s">
        <v>3491</v>
      </c>
      <c r="P458" s="29" t="s">
        <v>2983</v>
      </c>
      <c r="Q458" s="29">
        <v>1</v>
      </c>
      <c r="R458" s="408">
        <v>5000</v>
      </c>
      <c r="S458" s="454">
        <v>5000</v>
      </c>
      <c r="T458" s="356">
        <v>1</v>
      </c>
      <c r="U458" s="356">
        <v>1</v>
      </c>
      <c r="V458" s="357" t="s">
        <v>325</v>
      </c>
      <c r="W458" s="356">
        <v>19</v>
      </c>
      <c r="X458" s="356">
        <v>14</v>
      </c>
      <c r="Y458" s="138">
        <v>12</v>
      </c>
      <c r="Z458" s="138" t="s">
        <v>1079</v>
      </c>
      <c r="AA458" s="138" t="s">
        <v>3492</v>
      </c>
      <c r="AB458" s="138" t="s">
        <v>1079</v>
      </c>
      <c r="AC458" s="29">
        <v>0</v>
      </c>
      <c r="AD458" s="29">
        <v>0</v>
      </c>
      <c r="AE458" s="299">
        <v>0</v>
      </c>
      <c r="AF458" s="323" t="s">
        <v>2924</v>
      </c>
    </row>
    <row r="459" spans="1:32" ht="25.5" x14ac:dyDescent="0.2">
      <c r="A459" s="339">
        <v>456</v>
      </c>
      <c r="B459" s="138" t="s">
        <v>1080</v>
      </c>
      <c r="C459" s="138">
        <v>7</v>
      </c>
      <c r="D459" s="138" t="s">
        <v>1017</v>
      </c>
      <c r="E459" s="29" t="s">
        <v>2907</v>
      </c>
      <c r="F459" s="138" t="s">
        <v>2615</v>
      </c>
      <c r="G459" s="341" t="s">
        <v>2616</v>
      </c>
      <c r="H459" s="341" t="s">
        <v>2617</v>
      </c>
      <c r="I459" s="341" t="s">
        <v>2618</v>
      </c>
      <c r="J459" s="138" t="s">
        <v>3046</v>
      </c>
      <c r="K459" s="138" t="s">
        <v>2620</v>
      </c>
      <c r="L459" s="138" t="s">
        <v>2621</v>
      </c>
      <c r="M459" s="138" t="s">
        <v>2622</v>
      </c>
      <c r="N459" s="138" t="s">
        <v>3047</v>
      </c>
      <c r="O459" s="138" t="s">
        <v>3493</v>
      </c>
      <c r="P459" s="138" t="s">
        <v>2623</v>
      </c>
      <c r="Q459" s="138">
        <v>1</v>
      </c>
      <c r="R459" s="408">
        <v>8000</v>
      </c>
      <c r="S459" s="454">
        <v>800</v>
      </c>
      <c r="T459" s="356">
        <v>1</v>
      </c>
      <c r="U459" s="356">
        <v>1</v>
      </c>
      <c r="V459" s="357" t="s">
        <v>329</v>
      </c>
      <c r="W459" s="356">
        <v>33</v>
      </c>
      <c r="X459" s="356">
        <v>14</v>
      </c>
      <c r="Y459" s="138">
        <v>12</v>
      </c>
      <c r="Z459" s="138" t="s">
        <v>1079</v>
      </c>
      <c r="AA459" s="138" t="s">
        <v>3494</v>
      </c>
      <c r="AB459" s="138" t="s">
        <v>1079</v>
      </c>
      <c r="AC459" s="138">
        <v>0</v>
      </c>
      <c r="AD459" s="138">
        <v>0</v>
      </c>
      <c r="AE459" s="343">
        <v>0</v>
      </c>
      <c r="AF459" s="138" t="s">
        <v>3495</v>
      </c>
    </row>
    <row r="460" spans="1:32" ht="25.5" x14ac:dyDescent="0.2">
      <c r="A460" s="339">
        <v>457</v>
      </c>
      <c r="B460" s="138" t="s">
        <v>1080</v>
      </c>
      <c r="C460" s="138">
        <v>7</v>
      </c>
      <c r="D460" s="138" t="s">
        <v>1017</v>
      </c>
      <c r="E460" s="29" t="s">
        <v>2907</v>
      </c>
      <c r="F460" s="138" t="s">
        <v>2615</v>
      </c>
      <c r="G460" s="341" t="s">
        <v>3496</v>
      </c>
      <c r="H460" s="341" t="s">
        <v>2617</v>
      </c>
      <c r="I460" s="341" t="s">
        <v>3497</v>
      </c>
      <c r="J460" s="138" t="s">
        <v>3046</v>
      </c>
      <c r="K460" s="138" t="s">
        <v>3498</v>
      </c>
      <c r="L460" s="138" t="s">
        <v>2621</v>
      </c>
      <c r="M460" s="138" t="s">
        <v>2622</v>
      </c>
      <c r="N460" s="138" t="s">
        <v>3047</v>
      </c>
      <c r="O460" s="138" t="s">
        <v>3051</v>
      </c>
      <c r="P460" s="138" t="s">
        <v>2623</v>
      </c>
      <c r="Q460" s="138">
        <v>1</v>
      </c>
      <c r="R460" s="408">
        <v>20000</v>
      </c>
      <c r="S460" s="454">
        <v>2000</v>
      </c>
      <c r="T460" s="356">
        <v>1</v>
      </c>
      <c r="U460" s="356">
        <v>1</v>
      </c>
      <c r="V460" s="357" t="s">
        <v>325</v>
      </c>
      <c r="W460" s="356">
        <v>33</v>
      </c>
      <c r="X460" s="356">
        <v>14</v>
      </c>
      <c r="Y460" s="138">
        <v>12</v>
      </c>
      <c r="Z460" s="138" t="s">
        <v>1079</v>
      </c>
      <c r="AA460" s="343" t="s">
        <v>3052</v>
      </c>
      <c r="AB460" s="138" t="s">
        <v>1079</v>
      </c>
      <c r="AC460" s="138">
        <v>0</v>
      </c>
      <c r="AD460" s="138">
        <v>0</v>
      </c>
      <c r="AE460" s="343">
        <v>0</v>
      </c>
      <c r="AF460" s="138" t="s">
        <v>3495</v>
      </c>
    </row>
    <row r="461" spans="1:32" ht="25.5" x14ac:dyDescent="0.2">
      <c r="A461" s="339">
        <v>458</v>
      </c>
      <c r="B461" s="138" t="s">
        <v>1080</v>
      </c>
      <c r="C461" s="138">
        <v>7</v>
      </c>
      <c r="D461" s="138" t="s">
        <v>1017</v>
      </c>
      <c r="E461" s="29" t="s">
        <v>2907</v>
      </c>
      <c r="F461" s="138" t="s">
        <v>2615</v>
      </c>
      <c r="G461" s="341" t="s">
        <v>3499</v>
      </c>
      <c r="H461" s="341" t="s">
        <v>2617</v>
      </c>
      <c r="I461" s="341" t="s">
        <v>3500</v>
      </c>
      <c r="J461" s="138" t="s">
        <v>3046</v>
      </c>
      <c r="K461" s="138" t="s">
        <v>3501</v>
      </c>
      <c r="L461" s="138" t="s">
        <v>2621</v>
      </c>
      <c r="M461" s="138" t="s">
        <v>2622</v>
      </c>
      <c r="N461" s="138" t="s">
        <v>3047</v>
      </c>
      <c r="O461" s="138" t="s">
        <v>3048</v>
      </c>
      <c r="P461" s="138" t="s">
        <v>2623</v>
      </c>
      <c r="Q461" s="138">
        <v>1</v>
      </c>
      <c r="R461" s="408">
        <v>70000</v>
      </c>
      <c r="S461" s="454">
        <v>7000</v>
      </c>
      <c r="T461" s="356">
        <v>1</v>
      </c>
      <c r="U461" s="356">
        <v>1</v>
      </c>
      <c r="V461" s="357" t="s">
        <v>329</v>
      </c>
      <c r="W461" s="356">
        <v>33</v>
      </c>
      <c r="X461" s="356">
        <v>14</v>
      </c>
      <c r="Y461" s="138">
        <v>9</v>
      </c>
      <c r="Z461" s="138" t="s">
        <v>1079</v>
      </c>
      <c r="AA461" s="138" t="s">
        <v>3050</v>
      </c>
      <c r="AB461" s="138" t="s">
        <v>1079</v>
      </c>
      <c r="AC461" s="138">
        <v>0</v>
      </c>
      <c r="AD461" s="138">
        <v>0</v>
      </c>
      <c r="AE461" s="343">
        <v>0</v>
      </c>
      <c r="AF461" s="138" t="s">
        <v>3495</v>
      </c>
    </row>
    <row r="462" spans="1:32" ht="25.5" x14ac:dyDescent="0.2">
      <c r="A462" s="339">
        <v>459</v>
      </c>
      <c r="B462" s="138" t="s">
        <v>1080</v>
      </c>
      <c r="C462" s="138">
        <v>7</v>
      </c>
      <c r="D462" s="138" t="s">
        <v>1017</v>
      </c>
      <c r="E462" s="29" t="s">
        <v>2907</v>
      </c>
      <c r="F462" s="138" t="s">
        <v>3012</v>
      </c>
      <c r="G462" s="133" t="s">
        <v>3013</v>
      </c>
      <c r="H462" s="133" t="s">
        <v>3014</v>
      </c>
      <c r="I462" s="133" t="s">
        <v>3015</v>
      </c>
      <c r="J462" s="138" t="s">
        <v>3016</v>
      </c>
      <c r="K462" s="138">
        <v>919427702</v>
      </c>
      <c r="L462" s="138" t="s">
        <v>3017</v>
      </c>
      <c r="M462" s="138" t="s">
        <v>3018</v>
      </c>
      <c r="N462" s="29" t="s">
        <v>3019</v>
      </c>
      <c r="O462" s="343" t="s">
        <v>3502</v>
      </c>
      <c r="P462" s="29" t="s">
        <v>3019</v>
      </c>
      <c r="Q462" s="29">
        <v>1</v>
      </c>
      <c r="R462" s="408">
        <v>8000</v>
      </c>
      <c r="S462" s="454">
        <v>800</v>
      </c>
      <c r="T462" s="356">
        <v>1</v>
      </c>
      <c r="U462" s="356">
        <v>1</v>
      </c>
      <c r="V462" s="357" t="s">
        <v>329</v>
      </c>
      <c r="W462" s="356">
        <v>33</v>
      </c>
      <c r="X462" s="356">
        <v>14</v>
      </c>
      <c r="Y462" s="138">
        <v>9</v>
      </c>
      <c r="Z462" s="138" t="s">
        <v>1079</v>
      </c>
      <c r="AA462" s="343" t="s">
        <v>3503</v>
      </c>
      <c r="AB462" s="138" t="s">
        <v>1079</v>
      </c>
      <c r="AC462" s="138">
        <v>0</v>
      </c>
      <c r="AD462" s="138">
        <v>0</v>
      </c>
      <c r="AE462" s="343">
        <v>0</v>
      </c>
      <c r="AF462" s="138" t="s">
        <v>3495</v>
      </c>
    </row>
    <row r="463" spans="1:32" ht="25.5" x14ac:dyDescent="0.2">
      <c r="A463" s="339">
        <v>460</v>
      </c>
      <c r="B463" s="138" t="s">
        <v>1080</v>
      </c>
      <c r="C463" s="138">
        <v>7</v>
      </c>
      <c r="D463" s="138" t="s">
        <v>1017</v>
      </c>
      <c r="E463" s="29" t="s">
        <v>2907</v>
      </c>
      <c r="F463" s="138" t="s">
        <v>3012</v>
      </c>
      <c r="G463" s="133" t="s">
        <v>3013</v>
      </c>
      <c r="H463" s="133" t="s">
        <v>3014</v>
      </c>
      <c r="I463" s="133" t="s">
        <v>3015</v>
      </c>
      <c r="J463" s="138" t="s">
        <v>3016</v>
      </c>
      <c r="K463" s="138">
        <v>919427702</v>
      </c>
      <c r="L463" s="138" t="s">
        <v>3017</v>
      </c>
      <c r="M463" s="138" t="s">
        <v>3018</v>
      </c>
      <c r="N463" s="29" t="s">
        <v>3019</v>
      </c>
      <c r="O463" s="343" t="s">
        <v>3504</v>
      </c>
      <c r="P463" s="29" t="s">
        <v>3019</v>
      </c>
      <c r="Q463" s="29">
        <v>1</v>
      </c>
      <c r="R463" s="408">
        <v>5000</v>
      </c>
      <c r="S463" s="454">
        <v>500</v>
      </c>
      <c r="T463" s="356">
        <v>1</v>
      </c>
      <c r="U463" s="356">
        <v>1</v>
      </c>
      <c r="V463" s="357" t="s">
        <v>331</v>
      </c>
      <c r="W463" s="356">
        <v>33</v>
      </c>
      <c r="X463" s="356">
        <v>14</v>
      </c>
      <c r="Y463" s="138">
        <v>9</v>
      </c>
      <c r="Z463" s="138" t="s">
        <v>1079</v>
      </c>
      <c r="AA463" s="343" t="s">
        <v>3505</v>
      </c>
      <c r="AB463" s="138" t="s">
        <v>1079</v>
      </c>
      <c r="AC463" s="138">
        <v>0</v>
      </c>
      <c r="AD463" s="138">
        <v>0</v>
      </c>
      <c r="AE463" s="343">
        <v>0</v>
      </c>
      <c r="AF463" s="138" t="s">
        <v>3495</v>
      </c>
    </row>
    <row r="464" spans="1:32" ht="25.5" x14ac:dyDescent="0.2">
      <c r="A464" s="339">
        <v>461</v>
      </c>
      <c r="B464" s="138" t="s">
        <v>1080</v>
      </c>
      <c r="C464" s="138">
        <v>7</v>
      </c>
      <c r="D464" s="138" t="s">
        <v>1017</v>
      </c>
      <c r="E464" s="29" t="s">
        <v>2907</v>
      </c>
      <c r="F464" s="138" t="s">
        <v>3012</v>
      </c>
      <c r="G464" s="133" t="s">
        <v>3013</v>
      </c>
      <c r="H464" s="133" t="s">
        <v>3014</v>
      </c>
      <c r="I464" s="133" t="s">
        <v>3015</v>
      </c>
      <c r="J464" s="138" t="s">
        <v>3016</v>
      </c>
      <c r="K464" s="138">
        <v>919427702</v>
      </c>
      <c r="L464" s="138" t="s">
        <v>3017</v>
      </c>
      <c r="M464" s="138" t="s">
        <v>3018</v>
      </c>
      <c r="N464" s="29" t="s">
        <v>3019</v>
      </c>
      <c r="O464" s="343" t="s">
        <v>3506</v>
      </c>
      <c r="P464" s="29" t="s">
        <v>3019</v>
      </c>
      <c r="Q464" s="29">
        <v>1</v>
      </c>
      <c r="R464" s="408">
        <v>5000</v>
      </c>
      <c r="S464" s="454">
        <v>500</v>
      </c>
      <c r="T464" s="356">
        <v>1</v>
      </c>
      <c r="U464" s="356">
        <v>1</v>
      </c>
      <c r="V464" s="357" t="s">
        <v>329</v>
      </c>
      <c r="W464" s="356">
        <v>33</v>
      </c>
      <c r="X464" s="356">
        <v>14</v>
      </c>
      <c r="Y464" s="138">
        <v>9</v>
      </c>
      <c r="Z464" s="138" t="s">
        <v>1079</v>
      </c>
      <c r="AA464" s="343" t="s">
        <v>3507</v>
      </c>
      <c r="AB464" s="138" t="s">
        <v>1079</v>
      </c>
      <c r="AC464" s="138">
        <v>0</v>
      </c>
      <c r="AD464" s="138">
        <v>0</v>
      </c>
      <c r="AE464" s="343">
        <v>0</v>
      </c>
      <c r="AF464" s="138" t="s">
        <v>3495</v>
      </c>
    </row>
    <row r="465" spans="1:32" ht="25.5" x14ac:dyDescent="0.2">
      <c r="A465" s="339">
        <v>462</v>
      </c>
      <c r="B465" s="138" t="s">
        <v>1080</v>
      </c>
      <c r="C465" s="138">
        <v>7</v>
      </c>
      <c r="D465" s="138" t="s">
        <v>1017</v>
      </c>
      <c r="E465" s="29" t="s">
        <v>2907</v>
      </c>
      <c r="F465" s="138" t="s">
        <v>3012</v>
      </c>
      <c r="G465" s="133" t="s">
        <v>3013</v>
      </c>
      <c r="H465" s="133" t="s">
        <v>3014</v>
      </c>
      <c r="I465" s="133" t="s">
        <v>3015</v>
      </c>
      <c r="J465" s="138" t="s">
        <v>3016</v>
      </c>
      <c r="K465" s="138">
        <v>919427702</v>
      </c>
      <c r="L465" s="138" t="s">
        <v>3017</v>
      </c>
      <c r="M465" s="138" t="s">
        <v>3018</v>
      </c>
      <c r="N465" s="29" t="s">
        <v>3019</v>
      </c>
      <c r="O465" s="343" t="s">
        <v>3508</v>
      </c>
      <c r="P465" s="29" t="s">
        <v>3019</v>
      </c>
      <c r="Q465" s="29">
        <v>1</v>
      </c>
      <c r="R465" s="408">
        <v>20000</v>
      </c>
      <c r="S465" s="454">
        <v>2000</v>
      </c>
      <c r="T465" s="356">
        <v>1</v>
      </c>
      <c r="U465" s="356">
        <v>1</v>
      </c>
      <c r="V465" s="357" t="s">
        <v>329</v>
      </c>
      <c r="W465" s="356">
        <v>33</v>
      </c>
      <c r="X465" s="356">
        <v>14</v>
      </c>
      <c r="Y465" s="138">
        <v>9</v>
      </c>
      <c r="Z465" s="138" t="s">
        <v>1079</v>
      </c>
      <c r="AA465" s="343" t="s">
        <v>3507</v>
      </c>
      <c r="AB465" s="138" t="s">
        <v>1079</v>
      </c>
      <c r="AC465" s="138">
        <v>0</v>
      </c>
      <c r="AD465" s="138">
        <v>0</v>
      </c>
      <c r="AE465" s="343">
        <v>0</v>
      </c>
      <c r="AF465" s="138" t="s">
        <v>3495</v>
      </c>
    </row>
    <row r="466" spans="1:32" ht="25.5" x14ac:dyDescent="0.2">
      <c r="A466" s="339">
        <v>463</v>
      </c>
      <c r="B466" s="138" t="s">
        <v>1080</v>
      </c>
      <c r="C466" s="138">
        <v>7</v>
      </c>
      <c r="D466" s="138" t="s">
        <v>1017</v>
      </c>
      <c r="E466" s="29" t="s">
        <v>2907</v>
      </c>
      <c r="F466" s="138" t="s">
        <v>3012</v>
      </c>
      <c r="G466" s="133" t="s">
        <v>3013</v>
      </c>
      <c r="H466" s="133" t="s">
        <v>3014</v>
      </c>
      <c r="I466" s="133" t="s">
        <v>3015</v>
      </c>
      <c r="J466" s="138" t="s">
        <v>3016</v>
      </c>
      <c r="K466" s="138">
        <v>919427702</v>
      </c>
      <c r="L466" s="138" t="s">
        <v>3017</v>
      </c>
      <c r="M466" s="138" t="s">
        <v>3018</v>
      </c>
      <c r="N466" s="29" t="s">
        <v>3019</v>
      </c>
      <c r="O466" s="343" t="s">
        <v>3022</v>
      </c>
      <c r="P466" s="29" t="s">
        <v>3019</v>
      </c>
      <c r="Q466" s="29">
        <v>1</v>
      </c>
      <c r="R466" s="408">
        <v>45000</v>
      </c>
      <c r="S466" s="454">
        <v>4500</v>
      </c>
      <c r="T466" s="356">
        <v>1</v>
      </c>
      <c r="U466" s="356">
        <v>1</v>
      </c>
      <c r="V466" s="357" t="s">
        <v>329</v>
      </c>
      <c r="W466" s="356">
        <v>33</v>
      </c>
      <c r="X466" s="356">
        <v>14</v>
      </c>
      <c r="Y466" s="138">
        <v>9</v>
      </c>
      <c r="Z466" s="138" t="s">
        <v>1079</v>
      </c>
      <c r="AA466" s="343" t="s">
        <v>3507</v>
      </c>
      <c r="AB466" s="138" t="s">
        <v>1079</v>
      </c>
      <c r="AC466" s="138">
        <v>0</v>
      </c>
      <c r="AD466" s="138">
        <v>0</v>
      </c>
      <c r="AE466" s="343">
        <v>0</v>
      </c>
      <c r="AF466" s="138" t="s">
        <v>3495</v>
      </c>
    </row>
    <row r="467" spans="1:32" ht="25.5" x14ac:dyDescent="0.2">
      <c r="A467" s="339">
        <v>464</v>
      </c>
      <c r="B467" s="138" t="s">
        <v>1080</v>
      </c>
      <c r="C467" s="138">
        <v>7</v>
      </c>
      <c r="D467" s="138" t="s">
        <v>1017</v>
      </c>
      <c r="E467" s="29" t="s">
        <v>3230</v>
      </c>
      <c r="F467" s="138" t="s">
        <v>3012</v>
      </c>
      <c r="G467" s="133" t="s">
        <v>3509</v>
      </c>
      <c r="H467" s="133" t="s">
        <v>3014</v>
      </c>
      <c r="I467" s="133" t="s">
        <v>3510</v>
      </c>
      <c r="J467" s="138" t="s">
        <v>3016</v>
      </c>
      <c r="K467" s="138">
        <v>919427703</v>
      </c>
      <c r="L467" s="138" t="s">
        <v>3017</v>
      </c>
      <c r="M467" s="138" t="s">
        <v>3018</v>
      </c>
      <c r="N467" s="29" t="s">
        <v>3019</v>
      </c>
      <c r="O467" s="343" t="s">
        <v>3508</v>
      </c>
      <c r="P467" s="29" t="s">
        <v>3019</v>
      </c>
      <c r="Q467" s="29">
        <v>1</v>
      </c>
      <c r="R467" s="408">
        <v>18000</v>
      </c>
      <c r="S467" s="454">
        <v>2800</v>
      </c>
      <c r="T467" s="356">
        <v>1</v>
      </c>
      <c r="U467" s="356">
        <v>1</v>
      </c>
      <c r="V467" s="357" t="s">
        <v>329</v>
      </c>
      <c r="W467" s="356">
        <v>33</v>
      </c>
      <c r="X467" s="356">
        <v>14</v>
      </c>
      <c r="Y467" s="138">
        <v>9</v>
      </c>
      <c r="Z467" s="138" t="s">
        <v>1079</v>
      </c>
      <c r="AA467" s="343" t="s">
        <v>3507</v>
      </c>
      <c r="AB467" s="138" t="s">
        <v>1079</v>
      </c>
      <c r="AC467" s="138">
        <v>0</v>
      </c>
      <c r="AD467" s="138">
        <v>0</v>
      </c>
      <c r="AE467" s="343">
        <v>0</v>
      </c>
      <c r="AF467" s="138" t="s">
        <v>3480</v>
      </c>
    </row>
    <row r="468" spans="1:32" ht="25.5" x14ac:dyDescent="0.2">
      <c r="A468" s="339">
        <v>465</v>
      </c>
      <c r="B468" s="138" t="s">
        <v>1080</v>
      </c>
      <c r="C468" s="138">
        <v>7</v>
      </c>
      <c r="D468" s="138" t="s">
        <v>1017</v>
      </c>
      <c r="E468" s="29" t="s">
        <v>2907</v>
      </c>
      <c r="F468" s="138" t="s">
        <v>3053</v>
      </c>
      <c r="G468" s="341" t="s">
        <v>3054</v>
      </c>
      <c r="H468" s="341" t="s">
        <v>3055</v>
      </c>
      <c r="I468" s="341" t="s">
        <v>3056</v>
      </c>
      <c r="J468" s="138" t="s">
        <v>3057</v>
      </c>
      <c r="K468" s="138">
        <v>959132398</v>
      </c>
      <c r="L468" s="138" t="s">
        <v>3058</v>
      </c>
      <c r="M468" s="138" t="s">
        <v>2473</v>
      </c>
      <c r="N468" s="138" t="s">
        <v>3059</v>
      </c>
      <c r="O468" s="138" t="s">
        <v>3511</v>
      </c>
      <c r="P468" s="138" t="s">
        <v>3061</v>
      </c>
      <c r="Q468" s="138">
        <v>1</v>
      </c>
      <c r="R468" s="408">
        <v>7000</v>
      </c>
      <c r="S468" s="454">
        <v>700</v>
      </c>
      <c r="T468" s="297">
        <v>1</v>
      </c>
      <c r="U468" s="297">
        <v>1</v>
      </c>
      <c r="V468" s="357" t="s">
        <v>325</v>
      </c>
      <c r="W468" s="356">
        <v>19</v>
      </c>
      <c r="X468" s="356">
        <v>14</v>
      </c>
      <c r="Y468" s="138">
        <v>12</v>
      </c>
      <c r="Z468" s="138" t="s">
        <v>1079</v>
      </c>
      <c r="AA468" s="343" t="s">
        <v>3512</v>
      </c>
      <c r="AB468" s="138" t="s">
        <v>1079</v>
      </c>
      <c r="AC468" s="29">
        <v>0</v>
      </c>
      <c r="AD468" s="29">
        <v>0</v>
      </c>
      <c r="AE468" s="299">
        <v>0</v>
      </c>
      <c r="AF468" s="29" t="s">
        <v>2924</v>
      </c>
    </row>
    <row r="469" spans="1:32" ht="25.5" x14ac:dyDescent="0.2">
      <c r="A469" s="339">
        <v>466</v>
      </c>
      <c r="B469" s="138" t="s">
        <v>1080</v>
      </c>
      <c r="C469" s="138">
        <v>7</v>
      </c>
      <c r="D469" s="138" t="s">
        <v>1017</v>
      </c>
      <c r="E469" s="29" t="s">
        <v>3230</v>
      </c>
      <c r="F469" s="138" t="s">
        <v>2935</v>
      </c>
      <c r="G469" s="133" t="s">
        <v>2936</v>
      </c>
      <c r="H469" s="133" t="s">
        <v>2937</v>
      </c>
      <c r="I469" s="133" t="s">
        <v>2938</v>
      </c>
      <c r="J469" s="138" t="s">
        <v>2939</v>
      </c>
      <c r="K469" s="138">
        <v>917637720</v>
      </c>
      <c r="L469" s="138" t="s">
        <v>2940</v>
      </c>
      <c r="M469" s="138" t="s">
        <v>2941</v>
      </c>
      <c r="N469" s="29" t="s">
        <v>2942</v>
      </c>
      <c r="O469" s="138" t="s">
        <v>3513</v>
      </c>
      <c r="P469" s="29" t="s">
        <v>2942</v>
      </c>
      <c r="Q469" s="29">
        <v>1</v>
      </c>
      <c r="R469" s="408">
        <v>5000</v>
      </c>
      <c r="S469" s="454">
        <v>500</v>
      </c>
      <c r="T469" s="297">
        <v>1</v>
      </c>
      <c r="U469" s="297">
        <v>1</v>
      </c>
      <c r="V469" s="357" t="s">
        <v>325</v>
      </c>
      <c r="W469" s="356">
        <v>33</v>
      </c>
      <c r="X469" s="356">
        <v>14</v>
      </c>
      <c r="Y469" s="138">
        <v>12</v>
      </c>
      <c r="Z469" s="138" t="s">
        <v>1079</v>
      </c>
      <c r="AA469" s="343" t="s">
        <v>3514</v>
      </c>
      <c r="AB469" s="138" t="s">
        <v>1079</v>
      </c>
      <c r="AC469" s="29">
        <v>0</v>
      </c>
      <c r="AD469" s="29">
        <v>0</v>
      </c>
      <c r="AE469" s="299">
        <v>0</v>
      </c>
      <c r="AF469" s="138" t="s">
        <v>3480</v>
      </c>
    </row>
    <row r="470" spans="1:32" x14ac:dyDescent="0.2">
      <c r="A470" s="339"/>
      <c r="B470" s="30"/>
      <c r="C470" s="30"/>
      <c r="D470" s="29"/>
      <c r="E470" s="30"/>
      <c r="F470" s="30"/>
      <c r="G470" s="6"/>
      <c r="H470" s="133"/>
      <c r="I470" s="133"/>
      <c r="J470" s="33"/>
      <c r="K470" s="33"/>
      <c r="L470" s="33"/>
      <c r="M470" s="33"/>
      <c r="N470" s="30"/>
      <c r="O470" s="30"/>
      <c r="P470" s="30"/>
      <c r="Q470" s="30"/>
      <c r="R470" s="507"/>
      <c r="S470" s="308"/>
      <c r="T470" s="5"/>
      <c r="U470" s="5"/>
      <c r="V470" s="4"/>
      <c r="W470" s="5"/>
      <c r="X470" s="5"/>
      <c r="Y470" s="30"/>
      <c r="Z470" s="30"/>
      <c r="AA470" s="327"/>
      <c r="AB470" s="30"/>
      <c r="AC470" s="30"/>
      <c r="AD470" s="30"/>
      <c r="AE470" s="34"/>
      <c r="AF470" s="335"/>
    </row>
    <row r="471" spans="1:32" x14ac:dyDescent="0.2">
      <c r="A471" s="339" t="str">
        <f>IF(B471&gt;0,MAX($A$4:A470)+1,"")</f>
        <v/>
      </c>
      <c r="B471" s="30"/>
      <c r="C471" s="30"/>
      <c r="D471" s="29"/>
      <c r="E471" s="30"/>
      <c r="F471" s="30"/>
      <c r="G471" s="6"/>
      <c r="H471" s="133"/>
      <c r="I471" s="133"/>
      <c r="J471" s="33"/>
      <c r="K471" s="33"/>
      <c r="L471" s="33"/>
      <c r="M471" s="33"/>
      <c r="N471" s="30"/>
      <c r="O471" s="30"/>
      <c r="P471" s="30"/>
      <c r="Q471" s="30"/>
      <c r="R471" s="507"/>
      <c r="S471" s="308"/>
      <c r="T471" s="5"/>
      <c r="U471" s="5"/>
      <c r="V471" s="4"/>
      <c r="W471" s="5"/>
      <c r="X471" s="5"/>
      <c r="Y471" s="30"/>
      <c r="Z471" s="30"/>
      <c r="AA471" s="327"/>
      <c r="AB471" s="30"/>
      <c r="AC471" s="30"/>
      <c r="AD471" s="30"/>
      <c r="AE471" s="34"/>
      <c r="AF471" s="335"/>
    </row>
    <row r="472" spans="1:32" x14ac:dyDescent="0.2">
      <c r="A472" s="339" t="str">
        <f>IF(B472&gt;0,MAX($A$4:A471)+1,"")</f>
        <v/>
      </c>
      <c r="B472" s="30"/>
      <c r="C472" s="30"/>
      <c r="D472" s="29"/>
      <c r="E472" s="30"/>
      <c r="F472" s="30"/>
      <c r="G472" s="6"/>
      <c r="H472" s="133"/>
      <c r="I472" s="133"/>
      <c r="J472" s="33"/>
      <c r="K472" s="33"/>
      <c r="L472" s="33"/>
      <c r="M472" s="33"/>
      <c r="N472" s="30"/>
      <c r="O472" s="30"/>
      <c r="P472" s="30"/>
      <c r="Q472" s="30"/>
      <c r="R472" s="507"/>
      <c r="S472" s="308"/>
      <c r="T472" s="5"/>
      <c r="U472" s="5"/>
      <c r="V472" s="4"/>
      <c r="W472" s="5"/>
      <c r="X472" s="5"/>
      <c r="Y472" s="30"/>
      <c r="Z472" s="30"/>
      <c r="AA472" s="327"/>
      <c r="AB472" s="30"/>
      <c r="AC472" s="30"/>
      <c r="AD472" s="30"/>
      <c r="AE472" s="34"/>
      <c r="AF472" s="335"/>
    </row>
    <row r="473" spans="1:32" x14ac:dyDescent="0.2">
      <c r="A473" s="339" t="str">
        <f>IF(B473&gt;0,MAX($A$4:A472)+1,"")</f>
        <v/>
      </c>
      <c r="B473" s="30"/>
      <c r="C473" s="30"/>
      <c r="D473" s="29"/>
      <c r="E473" s="30"/>
      <c r="F473" s="30"/>
      <c r="G473" s="6"/>
      <c r="H473" s="133"/>
      <c r="I473" s="133"/>
      <c r="J473" s="33"/>
      <c r="K473" s="33"/>
      <c r="L473" s="33"/>
      <c r="M473" s="33"/>
      <c r="N473" s="30"/>
      <c r="O473" s="30"/>
      <c r="P473" s="30"/>
      <c r="Q473" s="30"/>
      <c r="R473" s="507"/>
      <c r="S473" s="308"/>
      <c r="T473" s="5"/>
      <c r="U473" s="5"/>
      <c r="V473" s="4"/>
      <c r="W473" s="5"/>
      <c r="X473" s="5"/>
      <c r="Y473" s="30"/>
      <c r="Z473" s="30"/>
      <c r="AA473" s="327"/>
      <c r="AB473" s="30"/>
      <c r="AC473" s="30"/>
      <c r="AD473" s="30"/>
      <c r="AE473" s="34"/>
      <c r="AF473" s="335"/>
    </row>
    <row r="474" spans="1:32" x14ac:dyDescent="0.2">
      <c r="A474" s="339" t="str">
        <f>IF(B474&gt;0,MAX($A$4:A473)+1,"")</f>
        <v/>
      </c>
      <c r="B474" s="30"/>
      <c r="C474" s="30"/>
      <c r="D474" s="29"/>
      <c r="E474" s="30"/>
      <c r="F474" s="30"/>
      <c r="G474" s="6"/>
      <c r="H474" s="133"/>
      <c r="I474" s="133"/>
      <c r="J474" s="33"/>
      <c r="K474" s="33"/>
      <c r="L474" s="33"/>
      <c r="M474" s="33"/>
      <c r="N474" s="30"/>
      <c r="O474" s="30"/>
      <c r="P474" s="30"/>
      <c r="Q474" s="30"/>
      <c r="R474" s="507"/>
      <c r="S474" s="308"/>
      <c r="T474" s="5"/>
      <c r="U474" s="5"/>
      <c r="V474" s="4"/>
      <c r="W474" s="5"/>
      <c r="X474" s="5"/>
      <c r="Y474" s="30"/>
      <c r="Z474" s="30"/>
      <c r="AA474" s="327"/>
      <c r="AB474" s="30"/>
      <c r="AC474" s="30"/>
      <c r="AD474" s="30"/>
      <c r="AE474" s="34"/>
      <c r="AF474" s="335"/>
    </row>
    <row r="475" spans="1:32" x14ac:dyDescent="0.2">
      <c r="A475" s="339" t="str">
        <f>IF(B475&gt;0,MAX($A$4:A474)+1,"")</f>
        <v/>
      </c>
      <c r="B475" s="30"/>
      <c r="C475" s="30"/>
      <c r="D475" s="29"/>
      <c r="E475" s="30"/>
      <c r="F475" s="30"/>
      <c r="G475" s="6"/>
      <c r="H475" s="133"/>
      <c r="I475" s="133"/>
      <c r="J475" s="33"/>
      <c r="K475" s="33"/>
      <c r="L475" s="33"/>
      <c r="M475" s="33"/>
      <c r="N475" s="30"/>
      <c r="O475" s="30"/>
      <c r="P475" s="30"/>
      <c r="Q475" s="30"/>
      <c r="R475" s="507"/>
      <c r="S475" s="308"/>
      <c r="T475" s="5"/>
      <c r="U475" s="5"/>
      <c r="V475" s="4"/>
      <c r="W475" s="5"/>
      <c r="X475" s="5"/>
      <c r="Y475" s="30"/>
      <c r="Z475" s="30"/>
      <c r="AA475" s="327"/>
      <c r="AB475" s="30"/>
      <c r="AC475" s="30"/>
      <c r="AD475" s="30"/>
      <c r="AE475" s="34"/>
      <c r="AF475" s="335"/>
    </row>
    <row r="476" spans="1:32" x14ac:dyDescent="0.2">
      <c r="A476" s="339" t="str">
        <f>IF(B476&gt;0,MAX($A$4:A475)+1,"")</f>
        <v/>
      </c>
      <c r="B476" s="30"/>
      <c r="C476" s="30"/>
      <c r="D476" s="29"/>
      <c r="E476" s="30"/>
      <c r="F476" s="30"/>
      <c r="G476" s="6"/>
      <c r="H476" s="133"/>
      <c r="I476" s="133"/>
      <c r="J476" s="33"/>
      <c r="K476" s="33"/>
      <c r="L476" s="33"/>
      <c r="M476" s="33"/>
      <c r="N476" s="30"/>
      <c r="O476" s="30"/>
      <c r="P476" s="30"/>
      <c r="Q476" s="30"/>
      <c r="R476" s="507"/>
      <c r="S476" s="308"/>
      <c r="T476" s="5"/>
      <c r="U476" s="5"/>
      <c r="V476" s="4"/>
      <c r="W476" s="5"/>
      <c r="X476" s="5"/>
      <c r="Y476" s="30"/>
      <c r="Z476" s="30"/>
      <c r="AA476" s="327"/>
      <c r="AB476" s="30"/>
      <c r="AC476" s="30"/>
      <c r="AD476" s="30"/>
      <c r="AE476" s="34"/>
      <c r="AF476" s="335"/>
    </row>
    <row r="477" spans="1:32" x14ac:dyDescent="0.2">
      <c r="A477" s="339" t="str">
        <f>IF(B477&gt;0,MAX($A$4:A476)+1,"")</f>
        <v/>
      </c>
      <c r="B477" s="30"/>
      <c r="C477" s="30"/>
      <c r="D477" s="29"/>
      <c r="E477" s="30"/>
      <c r="F477" s="30"/>
      <c r="G477" s="6"/>
      <c r="H477" s="133"/>
      <c r="I477" s="133"/>
      <c r="J477" s="33"/>
      <c r="K477" s="33"/>
      <c r="L477" s="33"/>
      <c r="M477" s="33"/>
      <c r="N477" s="30"/>
      <c r="O477" s="30"/>
      <c r="P477" s="30"/>
      <c r="Q477" s="30"/>
      <c r="R477" s="507"/>
      <c r="S477" s="308"/>
      <c r="T477" s="5"/>
      <c r="U477" s="5"/>
      <c r="V477" s="4"/>
      <c r="W477" s="5"/>
      <c r="X477" s="5"/>
      <c r="Y477" s="30"/>
      <c r="Z477" s="30"/>
      <c r="AA477" s="327"/>
      <c r="AB477" s="30"/>
      <c r="AC477" s="30"/>
      <c r="AD477" s="30"/>
      <c r="AE477" s="34"/>
      <c r="AF477" s="335"/>
    </row>
    <row r="478" spans="1:32" x14ac:dyDescent="0.2">
      <c r="A478" s="339" t="str">
        <f>IF(B478&gt;0,MAX($A$4:A477)+1,"")</f>
        <v/>
      </c>
      <c r="B478" s="30"/>
      <c r="C478" s="30"/>
      <c r="D478" s="29"/>
      <c r="E478" s="30"/>
      <c r="F478" s="30"/>
      <c r="G478" s="6"/>
      <c r="H478" s="133"/>
      <c r="I478" s="133"/>
      <c r="J478" s="33"/>
      <c r="K478" s="33"/>
      <c r="L478" s="33"/>
      <c r="M478" s="33"/>
      <c r="N478" s="30"/>
      <c r="O478" s="30"/>
      <c r="P478" s="30"/>
      <c r="Q478" s="30"/>
      <c r="R478" s="507"/>
      <c r="S478" s="308"/>
      <c r="T478" s="5"/>
      <c r="U478" s="5"/>
      <c r="V478" s="4"/>
      <c r="W478" s="5"/>
      <c r="X478" s="5"/>
      <c r="Y478" s="30"/>
      <c r="Z478" s="30"/>
      <c r="AA478" s="327"/>
      <c r="AB478" s="30"/>
      <c r="AC478" s="30"/>
      <c r="AD478" s="30"/>
      <c r="AE478" s="34"/>
      <c r="AF478" s="335"/>
    </row>
    <row r="479" spans="1:32" x14ac:dyDescent="0.2">
      <c r="A479" s="339" t="str">
        <f>IF(B479&gt;0,MAX($A$4:A478)+1,"")</f>
        <v/>
      </c>
      <c r="B479" s="30"/>
      <c r="C479" s="30"/>
      <c r="D479" s="29"/>
      <c r="E479" s="30"/>
      <c r="F479" s="30"/>
      <c r="G479" s="6"/>
      <c r="H479" s="133"/>
      <c r="I479" s="133"/>
      <c r="J479" s="33"/>
      <c r="K479" s="33"/>
      <c r="L479" s="33"/>
      <c r="M479" s="33"/>
      <c r="N479" s="30"/>
      <c r="O479" s="30"/>
      <c r="P479" s="30"/>
      <c r="Q479" s="30"/>
      <c r="R479" s="507"/>
      <c r="S479" s="308"/>
      <c r="T479" s="5"/>
      <c r="U479" s="5"/>
      <c r="V479" s="4"/>
      <c r="W479" s="5"/>
      <c r="X479" s="5"/>
      <c r="Y479" s="30"/>
      <c r="Z479" s="30"/>
      <c r="AA479" s="327"/>
      <c r="AB479" s="30"/>
      <c r="AC479" s="30"/>
      <c r="AD479" s="30"/>
      <c r="AE479" s="34"/>
      <c r="AF479" s="335"/>
    </row>
    <row r="480" spans="1:32" x14ac:dyDescent="0.2">
      <c r="A480" s="339" t="str">
        <f>IF(B480&gt;0,MAX($A$4:A479)+1,"")</f>
        <v/>
      </c>
      <c r="B480" s="30"/>
      <c r="C480" s="30"/>
      <c r="D480" s="29"/>
      <c r="E480" s="30"/>
      <c r="F480" s="30"/>
      <c r="G480" s="6"/>
      <c r="H480" s="133"/>
      <c r="I480" s="133"/>
      <c r="J480" s="33"/>
      <c r="K480" s="33"/>
      <c r="L480" s="33"/>
      <c r="M480" s="33"/>
      <c r="N480" s="30"/>
      <c r="O480" s="30"/>
      <c r="P480" s="30"/>
      <c r="Q480" s="30"/>
      <c r="R480" s="507"/>
      <c r="S480" s="308"/>
      <c r="T480" s="5"/>
      <c r="U480" s="5"/>
      <c r="V480" s="4"/>
      <c r="W480" s="5"/>
      <c r="X480" s="5"/>
      <c r="Y480" s="30"/>
      <c r="Z480" s="30"/>
      <c r="AA480" s="327"/>
      <c r="AB480" s="30"/>
      <c r="AC480" s="30"/>
      <c r="AD480" s="30"/>
      <c r="AE480" s="34"/>
      <c r="AF480" s="335"/>
    </row>
    <row r="481" spans="1:32" x14ac:dyDescent="0.2">
      <c r="A481" s="339" t="str">
        <f>IF(B481&gt;0,MAX($A$4:A480)+1,"")</f>
        <v/>
      </c>
      <c r="B481" s="30"/>
      <c r="C481" s="30"/>
      <c r="D481" s="29"/>
      <c r="E481" s="30"/>
      <c r="F481" s="30"/>
      <c r="G481" s="6"/>
      <c r="H481" s="133"/>
      <c r="I481" s="133"/>
      <c r="J481" s="33"/>
      <c r="K481" s="33"/>
      <c r="L481" s="33"/>
      <c r="M481" s="33"/>
      <c r="N481" s="30"/>
      <c r="O481" s="30"/>
      <c r="P481" s="30"/>
      <c r="Q481" s="30"/>
      <c r="R481" s="507"/>
      <c r="S481" s="308"/>
      <c r="T481" s="5"/>
      <c r="U481" s="5"/>
      <c r="V481" s="4"/>
      <c r="W481" s="5"/>
      <c r="X481" s="5"/>
      <c r="Y481" s="30"/>
      <c r="Z481" s="30"/>
      <c r="AA481" s="327"/>
      <c r="AB481" s="30"/>
      <c r="AC481" s="30"/>
      <c r="AD481" s="30"/>
      <c r="AE481" s="34"/>
      <c r="AF481" s="335"/>
    </row>
    <row r="482" spans="1:32" x14ac:dyDescent="0.2">
      <c r="A482" s="339" t="str">
        <f>IF(B482&gt;0,MAX($A$4:A481)+1,"")</f>
        <v/>
      </c>
      <c r="B482" s="30"/>
      <c r="C482" s="30"/>
      <c r="D482" s="29"/>
      <c r="E482" s="30"/>
      <c r="F482" s="30"/>
      <c r="G482" s="6"/>
      <c r="H482" s="133"/>
      <c r="I482" s="133"/>
      <c r="J482" s="33"/>
      <c r="K482" s="33"/>
      <c r="L482" s="33"/>
      <c r="M482" s="33"/>
      <c r="N482" s="30"/>
      <c r="O482" s="30"/>
      <c r="P482" s="30"/>
      <c r="Q482" s="30"/>
      <c r="R482" s="507"/>
      <c r="S482" s="308"/>
      <c r="T482" s="5"/>
      <c r="U482" s="5"/>
      <c r="V482" s="4"/>
      <c r="W482" s="5"/>
      <c r="X482" s="5"/>
      <c r="Y482" s="30"/>
      <c r="Z482" s="30"/>
      <c r="AA482" s="327"/>
      <c r="AB482" s="30"/>
      <c r="AC482" s="30"/>
      <c r="AD482" s="30"/>
      <c r="AE482" s="34"/>
      <c r="AF482" s="335"/>
    </row>
    <row r="483" spans="1:32" x14ac:dyDescent="0.2">
      <c r="A483" s="339" t="str">
        <f>IF(B483&gt;0,MAX($A$4:A482)+1,"")</f>
        <v/>
      </c>
      <c r="B483" s="30"/>
      <c r="C483" s="30"/>
      <c r="D483" s="29"/>
      <c r="E483" s="30"/>
      <c r="F483" s="30"/>
      <c r="G483" s="6"/>
      <c r="H483" s="133"/>
      <c r="I483" s="133"/>
      <c r="J483" s="33"/>
      <c r="K483" s="33"/>
      <c r="L483" s="33"/>
      <c r="M483" s="33"/>
      <c r="N483" s="30"/>
      <c r="O483" s="30"/>
      <c r="P483" s="30"/>
      <c r="Q483" s="30"/>
      <c r="R483" s="507"/>
      <c r="S483" s="308"/>
      <c r="T483" s="5"/>
      <c r="U483" s="5"/>
      <c r="V483" s="4"/>
      <c r="W483" s="5"/>
      <c r="X483" s="5"/>
      <c r="Y483" s="30"/>
      <c r="Z483" s="30"/>
      <c r="AA483" s="327"/>
      <c r="AB483" s="30"/>
      <c r="AC483" s="30"/>
      <c r="AD483" s="30"/>
      <c r="AE483" s="34"/>
      <c r="AF483" s="335"/>
    </row>
    <row r="484" spans="1:32" x14ac:dyDescent="0.2">
      <c r="A484" s="339" t="str">
        <f>IF(B484&gt;0,MAX($A$4:A483)+1,"")</f>
        <v/>
      </c>
      <c r="B484" s="30"/>
      <c r="C484" s="30"/>
      <c r="D484" s="29"/>
      <c r="E484" s="30"/>
      <c r="F484" s="30"/>
      <c r="G484" s="6"/>
      <c r="H484" s="133"/>
      <c r="I484" s="133"/>
      <c r="J484" s="33"/>
      <c r="K484" s="33"/>
      <c r="L484" s="33"/>
      <c r="M484" s="33"/>
      <c r="N484" s="30"/>
      <c r="O484" s="30"/>
      <c r="P484" s="30"/>
      <c r="Q484" s="30"/>
      <c r="R484" s="507"/>
      <c r="S484" s="308"/>
      <c r="T484" s="5"/>
      <c r="U484" s="5"/>
      <c r="V484" s="4"/>
      <c r="W484" s="5"/>
      <c r="X484" s="5"/>
      <c r="Y484" s="30"/>
      <c r="Z484" s="30"/>
      <c r="AA484" s="327"/>
      <c r="AB484" s="30"/>
      <c r="AC484" s="30"/>
      <c r="AD484" s="30"/>
      <c r="AE484" s="34"/>
      <c r="AF484" s="335"/>
    </row>
    <row r="485" spans="1:32" x14ac:dyDescent="0.2">
      <c r="A485" s="339" t="str">
        <f>IF(B485&gt;0,MAX($A$4:A484)+1,"")</f>
        <v/>
      </c>
      <c r="B485" s="30"/>
      <c r="C485" s="30"/>
      <c r="D485" s="29"/>
      <c r="E485" s="30"/>
      <c r="F485" s="30"/>
      <c r="G485" s="6"/>
      <c r="H485" s="133"/>
      <c r="I485" s="133"/>
      <c r="J485" s="33"/>
      <c r="K485" s="33"/>
      <c r="L485" s="33"/>
      <c r="M485" s="33"/>
      <c r="N485" s="30"/>
      <c r="O485" s="30"/>
      <c r="P485" s="30"/>
      <c r="Q485" s="30"/>
      <c r="R485" s="507"/>
      <c r="S485" s="308"/>
      <c r="T485" s="5"/>
      <c r="U485" s="5"/>
      <c r="V485" s="4"/>
      <c r="W485" s="5"/>
      <c r="X485" s="5"/>
      <c r="Y485" s="30"/>
      <c r="Z485" s="30"/>
      <c r="AA485" s="327"/>
      <c r="AB485" s="30"/>
      <c r="AC485" s="30"/>
      <c r="AD485" s="30"/>
      <c r="AE485" s="34"/>
      <c r="AF485" s="335"/>
    </row>
    <row r="486" spans="1:32" x14ac:dyDescent="0.2">
      <c r="A486" s="339" t="str">
        <f>IF(B486&gt;0,MAX($A$4:A485)+1,"")</f>
        <v/>
      </c>
      <c r="B486" s="30"/>
      <c r="C486" s="30"/>
      <c r="D486" s="29"/>
      <c r="E486" s="30"/>
      <c r="F486" s="30"/>
      <c r="G486" s="6"/>
      <c r="H486" s="133"/>
      <c r="I486" s="133"/>
      <c r="J486" s="33"/>
      <c r="K486" s="33"/>
      <c r="L486" s="33"/>
      <c r="M486" s="33"/>
      <c r="N486" s="30"/>
      <c r="O486" s="30"/>
      <c r="P486" s="30"/>
      <c r="Q486" s="30"/>
      <c r="R486" s="507"/>
      <c r="S486" s="308"/>
      <c r="T486" s="5"/>
      <c r="U486" s="5"/>
      <c r="V486" s="4"/>
      <c r="W486" s="5"/>
      <c r="X486" s="5"/>
      <c r="Y486" s="30"/>
      <c r="Z486" s="30"/>
      <c r="AA486" s="327"/>
      <c r="AB486" s="30"/>
      <c r="AC486" s="30"/>
      <c r="AD486" s="30"/>
      <c r="AE486" s="34"/>
      <c r="AF486" s="335"/>
    </row>
    <row r="487" spans="1:32" x14ac:dyDescent="0.2">
      <c r="A487" s="339" t="str">
        <f>IF(B487&gt;0,MAX($A$4:A486)+1,"")</f>
        <v/>
      </c>
      <c r="B487" s="30"/>
      <c r="C487" s="30"/>
      <c r="D487" s="29"/>
      <c r="E487" s="30"/>
      <c r="F487" s="30"/>
      <c r="G487" s="6"/>
      <c r="H487" s="133"/>
      <c r="I487" s="133"/>
      <c r="J487" s="33"/>
      <c r="K487" s="33"/>
      <c r="L487" s="33"/>
      <c r="M487" s="33"/>
      <c r="N487" s="30"/>
      <c r="O487" s="30"/>
      <c r="P487" s="30"/>
      <c r="Q487" s="30"/>
      <c r="R487" s="507"/>
      <c r="S487" s="308"/>
      <c r="T487" s="5"/>
      <c r="U487" s="5"/>
      <c r="V487" s="4"/>
      <c r="W487" s="5"/>
      <c r="X487" s="5"/>
      <c r="Y487" s="30"/>
      <c r="Z487" s="30"/>
      <c r="AA487" s="327"/>
      <c r="AB487" s="30"/>
      <c r="AC487" s="30"/>
      <c r="AD487" s="30"/>
      <c r="AE487" s="34"/>
      <c r="AF487" s="335"/>
    </row>
    <row r="488" spans="1:32" x14ac:dyDescent="0.2">
      <c r="A488" s="339" t="str">
        <f>IF(B488&gt;0,MAX($A$4:A487)+1,"")</f>
        <v/>
      </c>
      <c r="B488" s="30"/>
      <c r="C488" s="30"/>
      <c r="D488" s="29"/>
      <c r="E488" s="30"/>
      <c r="F488" s="30"/>
      <c r="G488" s="6"/>
      <c r="H488" s="133"/>
      <c r="I488" s="133"/>
      <c r="J488" s="33"/>
      <c r="K488" s="33"/>
      <c r="L488" s="33"/>
      <c r="M488" s="33"/>
      <c r="N488" s="30"/>
      <c r="O488" s="30"/>
      <c r="P488" s="30"/>
      <c r="Q488" s="30"/>
      <c r="R488" s="507"/>
      <c r="S488" s="308"/>
      <c r="T488" s="5"/>
      <c r="U488" s="5"/>
      <c r="V488" s="4"/>
      <c r="W488" s="5"/>
      <c r="X488" s="5"/>
      <c r="Y488" s="30"/>
      <c r="Z488" s="30"/>
      <c r="AA488" s="327"/>
      <c r="AB488" s="30"/>
      <c r="AC488" s="30"/>
      <c r="AD488" s="30"/>
      <c r="AE488" s="34"/>
      <c r="AF488" s="335"/>
    </row>
    <row r="489" spans="1:32" x14ac:dyDescent="0.2">
      <c r="A489" s="339" t="str">
        <f>IF(B489&gt;0,MAX($A$4:A488)+1,"")</f>
        <v/>
      </c>
      <c r="B489" s="30"/>
      <c r="C489" s="30"/>
      <c r="D489" s="29"/>
      <c r="E489" s="30"/>
      <c r="F489" s="30"/>
      <c r="G489" s="6"/>
      <c r="H489" s="133"/>
      <c r="I489" s="133"/>
      <c r="J489" s="33"/>
      <c r="K489" s="33"/>
      <c r="L489" s="33"/>
      <c r="M489" s="33"/>
      <c r="N489" s="30"/>
      <c r="O489" s="30"/>
      <c r="P489" s="30"/>
      <c r="Q489" s="30"/>
      <c r="R489" s="507"/>
      <c r="S489" s="308"/>
      <c r="T489" s="5"/>
      <c r="U489" s="5"/>
      <c r="V489" s="4"/>
      <c r="W489" s="5"/>
      <c r="X489" s="5"/>
      <c r="Y489" s="30"/>
      <c r="Z489" s="30"/>
      <c r="AA489" s="327"/>
      <c r="AB489" s="30"/>
      <c r="AC489" s="30"/>
      <c r="AD489" s="30"/>
      <c r="AE489" s="34"/>
      <c r="AF489" s="335"/>
    </row>
    <row r="490" spans="1:32" x14ac:dyDescent="0.2">
      <c r="A490" s="339" t="str">
        <f>IF(B490&gt;0,MAX($A$4:A489)+1,"")</f>
        <v/>
      </c>
      <c r="B490" s="30"/>
      <c r="C490" s="30"/>
      <c r="D490" s="29"/>
      <c r="E490" s="30"/>
      <c r="F490" s="30"/>
      <c r="G490" s="6"/>
      <c r="H490" s="133"/>
      <c r="I490" s="133"/>
      <c r="J490" s="33"/>
      <c r="K490" s="33"/>
      <c r="L490" s="33"/>
      <c r="M490" s="33"/>
      <c r="N490" s="30"/>
      <c r="O490" s="30"/>
      <c r="P490" s="30"/>
      <c r="Q490" s="30"/>
      <c r="R490" s="507"/>
      <c r="S490" s="308"/>
      <c r="T490" s="5"/>
      <c r="U490" s="5"/>
      <c r="V490" s="4"/>
      <c r="W490" s="5"/>
      <c r="X490" s="5"/>
      <c r="Y490" s="30"/>
      <c r="Z490" s="30"/>
      <c r="AA490" s="327"/>
      <c r="AB490" s="30"/>
      <c r="AC490" s="30"/>
      <c r="AD490" s="30"/>
      <c r="AE490" s="34"/>
      <c r="AF490" s="335"/>
    </row>
    <row r="491" spans="1:32" x14ac:dyDescent="0.2">
      <c r="A491" s="339" t="str">
        <f>IF(B491&gt;0,MAX($A$4:A490)+1,"")</f>
        <v/>
      </c>
      <c r="B491" s="30"/>
      <c r="C491" s="30"/>
      <c r="D491" s="29"/>
      <c r="E491" s="30"/>
      <c r="F491" s="30"/>
      <c r="G491" s="6"/>
      <c r="H491" s="133"/>
      <c r="I491" s="133"/>
      <c r="J491" s="33"/>
      <c r="K491" s="33"/>
      <c r="L491" s="33"/>
      <c r="M491" s="33"/>
      <c r="N491" s="30"/>
      <c r="O491" s="30"/>
      <c r="P491" s="30"/>
      <c r="Q491" s="30"/>
      <c r="R491" s="507"/>
      <c r="S491" s="308"/>
      <c r="T491" s="5"/>
      <c r="U491" s="5"/>
      <c r="V491" s="4"/>
      <c r="W491" s="5"/>
      <c r="X491" s="5"/>
      <c r="Y491" s="30"/>
      <c r="Z491" s="30"/>
      <c r="AA491" s="327"/>
      <c r="AB491" s="30"/>
      <c r="AC491" s="30"/>
      <c r="AD491" s="30"/>
      <c r="AE491" s="34"/>
      <c r="AF491" s="335"/>
    </row>
    <row r="492" spans="1:32" x14ac:dyDescent="0.2">
      <c r="A492" s="339" t="str">
        <f>IF(B492&gt;0,MAX($A$4:A491)+1,"")</f>
        <v/>
      </c>
      <c r="B492" s="30"/>
      <c r="C492" s="30"/>
      <c r="D492" s="29"/>
      <c r="E492" s="30"/>
      <c r="F492" s="30"/>
      <c r="G492" s="6"/>
      <c r="H492" s="133"/>
      <c r="I492" s="133"/>
      <c r="J492" s="33"/>
      <c r="K492" s="33"/>
      <c r="L492" s="33"/>
      <c r="M492" s="33"/>
      <c r="N492" s="30"/>
      <c r="O492" s="30"/>
      <c r="P492" s="30"/>
      <c r="Q492" s="30"/>
      <c r="R492" s="507"/>
      <c r="S492" s="308"/>
      <c r="T492" s="5"/>
      <c r="U492" s="5"/>
      <c r="V492" s="4"/>
      <c r="W492" s="5"/>
      <c r="X492" s="5"/>
      <c r="Y492" s="30"/>
      <c r="Z492" s="30"/>
      <c r="AA492" s="327"/>
      <c r="AB492" s="30"/>
      <c r="AC492" s="30"/>
      <c r="AD492" s="30"/>
      <c r="AE492" s="34"/>
      <c r="AF492" s="335"/>
    </row>
    <row r="493" spans="1:32" x14ac:dyDescent="0.2">
      <c r="A493" s="339" t="str">
        <f>IF(B493&gt;0,MAX($A$4:A492)+1,"")</f>
        <v/>
      </c>
      <c r="B493" s="30"/>
      <c r="C493" s="30"/>
      <c r="D493" s="29"/>
      <c r="E493" s="30"/>
      <c r="F493" s="30"/>
      <c r="G493" s="6"/>
      <c r="H493" s="133"/>
      <c r="I493" s="133"/>
      <c r="J493" s="33"/>
      <c r="K493" s="33"/>
      <c r="L493" s="33"/>
      <c r="M493" s="33"/>
      <c r="N493" s="30"/>
      <c r="O493" s="30"/>
      <c r="P493" s="30"/>
      <c r="Q493" s="30"/>
      <c r="R493" s="507"/>
      <c r="S493" s="308"/>
      <c r="T493" s="5"/>
      <c r="U493" s="5"/>
      <c r="V493" s="4"/>
      <c r="W493" s="5"/>
      <c r="X493" s="5"/>
      <c r="Y493" s="30"/>
      <c r="Z493" s="30"/>
      <c r="AA493" s="327"/>
      <c r="AB493" s="30"/>
      <c r="AC493" s="30"/>
      <c r="AD493" s="30"/>
      <c r="AE493" s="34"/>
      <c r="AF493" s="335"/>
    </row>
    <row r="494" spans="1:32" x14ac:dyDescent="0.2">
      <c r="A494" s="339" t="str">
        <f>IF(B494&gt;0,MAX($A$4:A493)+1,"")</f>
        <v/>
      </c>
      <c r="B494" s="30"/>
      <c r="C494" s="30"/>
      <c r="D494" s="29"/>
      <c r="E494" s="30"/>
      <c r="F494" s="30"/>
      <c r="G494" s="6"/>
      <c r="H494" s="133"/>
      <c r="I494" s="133"/>
      <c r="J494" s="33"/>
      <c r="K494" s="33"/>
      <c r="L494" s="33"/>
      <c r="M494" s="33"/>
      <c r="N494" s="30"/>
      <c r="O494" s="30"/>
      <c r="P494" s="30"/>
      <c r="Q494" s="30"/>
      <c r="R494" s="507"/>
      <c r="S494" s="308"/>
      <c r="T494" s="5"/>
      <c r="U494" s="5"/>
      <c r="V494" s="4"/>
      <c r="W494" s="5"/>
      <c r="X494" s="5"/>
      <c r="Y494" s="30"/>
      <c r="Z494" s="30"/>
      <c r="AA494" s="327"/>
      <c r="AB494" s="30"/>
      <c r="AC494" s="30"/>
      <c r="AD494" s="30"/>
      <c r="AE494" s="34"/>
      <c r="AF494" s="335"/>
    </row>
    <row r="495" spans="1:32" x14ac:dyDescent="0.2">
      <c r="A495" s="339" t="str">
        <f>IF(B495&gt;0,MAX($A$4:A494)+1,"")</f>
        <v/>
      </c>
      <c r="B495" s="30"/>
      <c r="C495" s="30"/>
      <c r="D495" s="29"/>
      <c r="E495" s="30"/>
      <c r="F495" s="30"/>
      <c r="G495" s="6"/>
      <c r="H495" s="133"/>
      <c r="I495" s="133"/>
      <c r="J495" s="33"/>
      <c r="K495" s="33"/>
      <c r="L495" s="33"/>
      <c r="M495" s="33"/>
      <c r="N495" s="30"/>
      <c r="O495" s="30"/>
      <c r="P495" s="30"/>
      <c r="Q495" s="30"/>
      <c r="R495" s="507"/>
      <c r="S495" s="308"/>
      <c r="T495" s="5"/>
      <c r="U495" s="5"/>
      <c r="V495" s="4"/>
      <c r="W495" s="5"/>
      <c r="X495" s="5"/>
      <c r="Y495" s="30"/>
      <c r="Z495" s="30"/>
      <c r="AA495" s="327"/>
      <c r="AB495" s="30"/>
      <c r="AC495" s="30"/>
      <c r="AD495" s="30"/>
      <c r="AE495" s="34"/>
      <c r="AF495" s="335"/>
    </row>
    <row r="496" spans="1:32" x14ac:dyDescent="0.2">
      <c r="A496" s="339" t="str">
        <f>IF(B496&gt;0,MAX($A$4:A495)+1,"")</f>
        <v/>
      </c>
      <c r="B496" s="30"/>
      <c r="C496" s="30"/>
      <c r="D496" s="29"/>
      <c r="E496" s="30"/>
      <c r="F496" s="30"/>
      <c r="G496" s="6"/>
      <c r="H496" s="133"/>
      <c r="I496" s="133"/>
      <c r="J496" s="33"/>
      <c r="K496" s="33"/>
      <c r="L496" s="33"/>
      <c r="M496" s="33"/>
      <c r="N496" s="30"/>
      <c r="O496" s="30"/>
      <c r="P496" s="30"/>
      <c r="Q496" s="30"/>
      <c r="R496" s="507"/>
      <c r="S496" s="308"/>
      <c r="T496" s="5"/>
      <c r="U496" s="5"/>
      <c r="V496" s="4"/>
      <c r="W496" s="5"/>
      <c r="X496" s="5"/>
      <c r="Y496" s="30"/>
      <c r="Z496" s="30"/>
      <c r="AA496" s="327"/>
      <c r="AB496" s="30"/>
      <c r="AC496" s="30"/>
      <c r="AD496" s="30"/>
      <c r="AE496" s="34"/>
      <c r="AF496" s="335"/>
    </row>
    <row r="497" spans="1:32" x14ac:dyDescent="0.2">
      <c r="A497" s="339" t="str">
        <f>IF(B497&gt;0,MAX($A$4:A496)+1,"")</f>
        <v/>
      </c>
      <c r="B497" s="30"/>
      <c r="C497" s="30"/>
      <c r="D497" s="29"/>
      <c r="E497" s="30"/>
      <c r="F497" s="30"/>
      <c r="G497" s="6"/>
      <c r="H497" s="133"/>
      <c r="I497" s="133"/>
      <c r="J497" s="33"/>
      <c r="K497" s="33"/>
      <c r="L497" s="33"/>
      <c r="M497" s="33"/>
      <c r="N497" s="30"/>
      <c r="O497" s="30"/>
      <c r="P497" s="30"/>
      <c r="Q497" s="30"/>
      <c r="R497" s="507"/>
      <c r="S497" s="308"/>
      <c r="T497" s="5"/>
      <c r="U497" s="5"/>
      <c r="V497" s="4"/>
      <c r="W497" s="5"/>
      <c r="X497" s="5"/>
      <c r="Y497" s="30"/>
      <c r="Z497" s="30"/>
      <c r="AA497" s="327"/>
      <c r="AB497" s="30"/>
      <c r="AC497" s="30"/>
      <c r="AD497" s="30"/>
      <c r="AE497" s="34"/>
      <c r="AF497" s="335"/>
    </row>
    <row r="498" spans="1:32" x14ac:dyDescent="0.2">
      <c r="A498" s="339" t="str">
        <f>IF(B498&gt;0,MAX($A$4:A497)+1,"")</f>
        <v/>
      </c>
      <c r="B498" s="30"/>
      <c r="C498" s="30"/>
      <c r="D498" s="29"/>
      <c r="E498" s="30"/>
      <c r="F498" s="30"/>
      <c r="G498" s="6"/>
      <c r="H498" s="133"/>
      <c r="I498" s="133"/>
      <c r="J498" s="33"/>
      <c r="K498" s="33"/>
      <c r="L498" s="33"/>
      <c r="M498" s="33"/>
      <c r="N498" s="30"/>
      <c r="O498" s="30"/>
      <c r="P498" s="30"/>
      <c r="Q498" s="30"/>
      <c r="R498" s="507"/>
      <c r="S498" s="308"/>
      <c r="T498" s="5"/>
      <c r="U498" s="5"/>
      <c r="V498" s="4"/>
      <c r="W498" s="5"/>
      <c r="X498" s="5"/>
      <c r="Y498" s="30"/>
      <c r="Z498" s="30"/>
      <c r="AA498" s="327"/>
      <c r="AB498" s="30"/>
      <c r="AC498" s="30"/>
      <c r="AD498" s="30"/>
      <c r="AE498" s="34"/>
      <c r="AF498" s="335"/>
    </row>
    <row r="499" spans="1:32" x14ac:dyDescent="0.2">
      <c r="A499" s="339" t="str">
        <f>IF(B499&gt;0,MAX($A$4:A498)+1,"")</f>
        <v/>
      </c>
      <c r="B499" s="30"/>
      <c r="C499" s="30"/>
      <c r="D499" s="29"/>
      <c r="E499" s="30"/>
      <c r="F499" s="30"/>
      <c r="G499" s="6"/>
      <c r="H499" s="133"/>
      <c r="I499" s="133"/>
      <c r="J499" s="33"/>
      <c r="K499" s="33"/>
      <c r="L499" s="33"/>
      <c r="M499" s="33"/>
      <c r="N499" s="30"/>
      <c r="O499" s="30"/>
      <c r="P499" s="30"/>
      <c r="Q499" s="30"/>
      <c r="R499" s="507"/>
      <c r="S499" s="308"/>
      <c r="T499" s="5"/>
      <c r="U499" s="5"/>
      <c r="V499" s="4"/>
      <c r="W499" s="5"/>
      <c r="X499" s="5"/>
      <c r="Y499" s="30"/>
      <c r="Z499" s="30"/>
      <c r="AA499" s="327"/>
      <c r="AB499" s="30"/>
      <c r="AC499" s="30"/>
      <c r="AD499" s="30"/>
      <c r="AE499" s="34"/>
      <c r="AF499" s="335"/>
    </row>
    <row r="500" spans="1:32" x14ac:dyDescent="0.2">
      <c r="A500" s="339" t="str">
        <f>IF(B500&gt;0,MAX($A$4:A499)+1,"")</f>
        <v/>
      </c>
      <c r="B500" s="30"/>
      <c r="C500" s="30"/>
      <c r="D500" s="29"/>
      <c r="E500" s="30"/>
      <c r="F500" s="30"/>
      <c r="G500" s="6"/>
      <c r="H500" s="133"/>
      <c r="I500" s="133"/>
      <c r="J500" s="33"/>
      <c r="K500" s="33"/>
      <c r="L500" s="33"/>
      <c r="M500" s="33"/>
      <c r="N500" s="30"/>
      <c r="O500" s="30"/>
      <c r="P500" s="30"/>
      <c r="Q500" s="30"/>
      <c r="R500" s="507"/>
      <c r="S500" s="308"/>
      <c r="T500" s="5"/>
      <c r="U500" s="5"/>
      <c r="V500" s="4"/>
      <c r="W500" s="5"/>
      <c r="X500" s="5"/>
      <c r="Y500" s="30"/>
      <c r="Z500" s="30"/>
      <c r="AA500" s="327"/>
      <c r="AB500" s="30"/>
      <c r="AC500" s="30"/>
      <c r="AD500" s="30"/>
      <c r="AE500" s="34"/>
      <c r="AF500" s="335"/>
    </row>
    <row r="501" spans="1:32" x14ac:dyDescent="0.2">
      <c r="A501" s="339" t="str">
        <f>IF(B501&gt;0,MAX($A$4:A500)+1,"")</f>
        <v/>
      </c>
      <c r="B501" s="30"/>
      <c r="C501" s="30"/>
      <c r="D501" s="29"/>
      <c r="E501" s="30"/>
      <c r="F501" s="30"/>
      <c r="G501" s="6"/>
      <c r="H501" s="133"/>
      <c r="I501" s="133"/>
      <c r="J501" s="33"/>
      <c r="K501" s="33"/>
      <c r="L501" s="33"/>
      <c r="M501" s="33"/>
      <c r="N501" s="30"/>
      <c r="O501" s="30"/>
      <c r="P501" s="30"/>
      <c r="Q501" s="30"/>
      <c r="R501" s="507"/>
      <c r="S501" s="308"/>
      <c r="T501" s="5"/>
      <c r="U501" s="5"/>
      <c r="V501" s="4"/>
      <c r="W501" s="5"/>
      <c r="X501" s="5"/>
      <c r="Y501" s="30"/>
      <c r="Z501" s="30"/>
      <c r="AA501" s="327"/>
      <c r="AB501" s="30"/>
      <c r="AC501" s="30"/>
      <c r="AD501" s="30"/>
      <c r="AE501" s="34"/>
      <c r="AF501" s="335"/>
    </row>
    <row r="502" spans="1:32" x14ac:dyDescent="0.2">
      <c r="A502" s="339" t="str">
        <f>IF(B502&gt;0,MAX($A$4:A501)+1,"")</f>
        <v/>
      </c>
      <c r="B502" s="30"/>
      <c r="C502" s="30"/>
      <c r="D502" s="29"/>
      <c r="E502" s="30"/>
      <c r="F502" s="30"/>
      <c r="G502" s="6"/>
      <c r="H502" s="133"/>
      <c r="I502" s="133"/>
      <c r="J502" s="33"/>
      <c r="K502" s="33"/>
      <c r="L502" s="33"/>
      <c r="M502" s="33"/>
      <c r="N502" s="30"/>
      <c r="O502" s="30"/>
      <c r="P502" s="30"/>
      <c r="Q502" s="30"/>
      <c r="R502" s="507"/>
      <c r="S502" s="308"/>
      <c r="T502" s="5"/>
      <c r="U502" s="5"/>
      <c r="V502" s="4"/>
      <c r="W502" s="5"/>
      <c r="X502" s="5"/>
      <c r="Y502" s="30"/>
      <c r="Z502" s="30"/>
      <c r="AA502" s="327"/>
      <c r="AB502" s="30"/>
      <c r="AC502" s="30"/>
      <c r="AD502" s="30"/>
      <c r="AE502" s="34"/>
      <c r="AF502" s="335"/>
    </row>
    <row r="503" spans="1:32" x14ac:dyDescent="0.2">
      <c r="A503" s="339" t="str">
        <f>IF(B503&gt;0,MAX($A$4:A502)+1,"")</f>
        <v/>
      </c>
      <c r="B503" s="30"/>
      <c r="C503" s="30"/>
      <c r="D503" s="29"/>
      <c r="E503" s="30"/>
      <c r="F503" s="30"/>
      <c r="G503" s="6"/>
      <c r="H503" s="133"/>
      <c r="I503" s="133"/>
      <c r="J503" s="33"/>
      <c r="K503" s="33"/>
      <c r="L503" s="33"/>
      <c r="M503" s="33"/>
      <c r="N503" s="30"/>
      <c r="O503" s="30"/>
      <c r="P503" s="30"/>
      <c r="Q503" s="30"/>
      <c r="R503" s="507"/>
      <c r="S503" s="308"/>
      <c r="T503" s="5"/>
      <c r="U503" s="5"/>
      <c r="V503" s="4"/>
      <c r="W503" s="5"/>
      <c r="X503" s="5"/>
      <c r="Y503" s="30"/>
      <c r="Z503" s="30"/>
      <c r="AA503" s="327"/>
      <c r="AB503" s="30"/>
      <c r="AC503" s="30"/>
      <c r="AD503" s="30"/>
      <c r="AE503" s="34"/>
      <c r="AF503" s="335"/>
    </row>
    <row r="504" spans="1:32" x14ac:dyDescent="0.2">
      <c r="A504" s="339" t="str">
        <f>IF(B504&gt;0,MAX($A$4:A503)+1,"")</f>
        <v/>
      </c>
      <c r="B504" s="30"/>
      <c r="C504" s="30"/>
      <c r="D504" s="29"/>
      <c r="E504" s="30"/>
      <c r="F504" s="30"/>
      <c r="G504" s="6"/>
      <c r="H504" s="133"/>
      <c r="I504" s="133"/>
      <c r="J504" s="33"/>
      <c r="K504" s="33"/>
      <c r="L504" s="33"/>
      <c r="M504" s="33"/>
      <c r="N504" s="30"/>
      <c r="O504" s="30"/>
      <c r="P504" s="30"/>
      <c r="Q504" s="30"/>
      <c r="R504" s="507"/>
      <c r="S504" s="308"/>
      <c r="T504" s="5"/>
      <c r="U504" s="5"/>
      <c r="V504" s="4"/>
      <c r="W504" s="5"/>
      <c r="X504" s="5"/>
      <c r="Y504" s="30"/>
      <c r="Z504" s="30"/>
      <c r="AA504" s="327"/>
      <c r="AB504" s="30"/>
      <c r="AC504" s="30"/>
      <c r="AD504" s="30"/>
      <c r="AE504" s="34"/>
      <c r="AF504" s="335"/>
    </row>
    <row r="505" spans="1:32" x14ac:dyDescent="0.2">
      <c r="A505" s="339" t="str">
        <f>IF(B505&gt;0,MAX($A$4:A504)+1,"")</f>
        <v/>
      </c>
      <c r="B505" s="30"/>
      <c r="C505" s="30"/>
      <c r="D505" s="29"/>
      <c r="E505" s="30"/>
      <c r="F505" s="30"/>
      <c r="G505" s="6"/>
      <c r="H505" s="133"/>
      <c r="I505" s="133"/>
      <c r="J505" s="33"/>
      <c r="K505" s="33"/>
      <c r="L505" s="33"/>
      <c r="M505" s="33"/>
      <c r="N505" s="30"/>
      <c r="O505" s="30"/>
      <c r="P505" s="30"/>
      <c r="Q505" s="30"/>
      <c r="R505" s="507"/>
      <c r="S505" s="308"/>
      <c r="T505" s="5"/>
      <c r="U505" s="5"/>
      <c r="V505" s="4"/>
      <c r="W505" s="5"/>
      <c r="X505" s="5"/>
      <c r="Y505" s="30"/>
      <c r="Z505" s="30"/>
      <c r="AA505" s="327"/>
      <c r="AB505" s="30"/>
      <c r="AC505" s="30"/>
      <c r="AD505" s="30"/>
      <c r="AE505" s="34"/>
      <c r="AF505" s="335"/>
    </row>
    <row r="506" spans="1:32" x14ac:dyDescent="0.2">
      <c r="A506" s="339" t="str">
        <f>IF(B506&gt;0,MAX($A$4:A505)+1,"")</f>
        <v/>
      </c>
      <c r="B506" s="30"/>
      <c r="C506" s="30"/>
      <c r="D506" s="29"/>
      <c r="E506" s="30"/>
      <c r="F506" s="30"/>
      <c r="G506" s="6"/>
      <c r="H506" s="133"/>
      <c r="I506" s="133"/>
      <c r="J506" s="33"/>
      <c r="K506" s="33"/>
      <c r="L506" s="33"/>
      <c r="M506" s="33"/>
      <c r="N506" s="30"/>
      <c r="O506" s="30"/>
      <c r="P506" s="30"/>
      <c r="Q506" s="30"/>
      <c r="R506" s="507"/>
      <c r="S506" s="308"/>
      <c r="T506" s="5"/>
      <c r="U506" s="5"/>
      <c r="V506" s="4"/>
      <c r="W506" s="5"/>
      <c r="X506" s="5"/>
      <c r="Y506" s="30"/>
      <c r="Z506" s="30"/>
      <c r="AA506" s="327"/>
      <c r="AB506" s="30"/>
      <c r="AC506" s="30"/>
      <c r="AD506" s="30"/>
      <c r="AE506" s="34"/>
      <c r="AF506" s="335"/>
    </row>
    <row r="507" spans="1:32" x14ac:dyDescent="0.2">
      <c r="A507" s="339" t="str">
        <f>IF(B507&gt;0,MAX($A$4:A506)+1,"")</f>
        <v/>
      </c>
      <c r="B507" s="30"/>
      <c r="C507" s="30"/>
      <c r="D507" s="29"/>
      <c r="E507" s="30"/>
      <c r="F507" s="30"/>
      <c r="G507" s="6"/>
      <c r="H507" s="133"/>
      <c r="I507" s="133"/>
      <c r="J507" s="33"/>
      <c r="K507" s="33"/>
      <c r="L507" s="33"/>
      <c r="M507" s="33"/>
      <c r="N507" s="30"/>
      <c r="O507" s="30"/>
      <c r="P507" s="30"/>
      <c r="Q507" s="30"/>
      <c r="R507" s="507"/>
      <c r="S507" s="308"/>
      <c r="T507" s="5"/>
      <c r="U507" s="5"/>
      <c r="V507" s="4"/>
      <c r="W507" s="5"/>
      <c r="X507" s="5"/>
      <c r="Y507" s="30"/>
      <c r="Z507" s="30"/>
      <c r="AA507" s="327"/>
      <c r="AB507" s="30"/>
      <c r="AC507" s="30"/>
      <c r="AD507" s="30"/>
      <c r="AE507" s="34"/>
      <c r="AF507" s="335"/>
    </row>
    <row r="508" spans="1:32" x14ac:dyDescent="0.2">
      <c r="A508" s="339" t="str">
        <f>IF(B508&gt;0,MAX($A$4:A507)+1,"")</f>
        <v/>
      </c>
      <c r="B508" s="30"/>
      <c r="C508" s="30"/>
      <c r="D508" s="29"/>
      <c r="E508" s="30"/>
      <c r="F508" s="30"/>
      <c r="G508" s="6"/>
      <c r="H508" s="133"/>
      <c r="I508" s="133"/>
      <c r="J508" s="33"/>
      <c r="K508" s="33"/>
      <c r="L508" s="33"/>
      <c r="M508" s="33"/>
      <c r="N508" s="30"/>
      <c r="O508" s="30"/>
      <c r="P508" s="30"/>
      <c r="Q508" s="30"/>
      <c r="R508" s="507"/>
      <c r="S508" s="308"/>
      <c r="T508" s="5"/>
      <c r="U508" s="5"/>
      <c r="V508" s="4"/>
      <c r="W508" s="5"/>
      <c r="X508" s="5"/>
      <c r="Y508" s="30"/>
      <c r="Z508" s="30"/>
      <c r="AA508" s="327"/>
      <c r="AB508" s="30"/>
      <c r="AC508" s="30"/>
      <c r="AD508" s="30"/>
      <c r="AE508" s="34"/>
      <c r="AF508" s="335"/>
    </row>
    <row r="509" spans="1:32" x14ac:dyDescent="0.2">
      <c r="A509" s="339" t="str">
        <f>IF(B509&gt;0,MAX($A$4:A508)+1,"")</f>
        <v/>
      </c>
      <c r="B509" s="30"/>
      <c r="C509" s="30"/>
      <c r="D509" s="29"/>
      <c r="E509" s="30"/>
      <c r="F509" s="30"/>
      <c r="G509" s="6"/>
      <c r="H509" s="133"/>
      <c r="I509" s="133"/>
      <c r="J509" s="33"/>
      <c r="K509" s="33"/>
      <c r="L509" s="33"/>
      <c r="M509" s="33"/>
      <c r="N509" s="30"/>
      <c r="O509" s="30"/>
      <c r="P509" s="30"/>
      <c r="Q509" s="30"/>
      <c r="R509" s="507"/>
      <c r="S509" s="308"/>
      <c r="T509" s="5"/>
      <c r="U509" s="5"/>
      <c r="V509" s="4"/>
      <c r="W509" s="5"/>
      <c r="X509" s="5"/>
      <c r="Y509" s="30"/>
      <c r="Z509" s="30"/>
      <c r="AA509" s="327"/>
      <c r="AB509" s="30"/>
      <c r="AC509" s="30"/>
      <c r="AD509" s="30"/>
      <c r="AE509" s="34"/>
      <c r="AF509" s="335"/>
    </row>
    <row r="510" spans="1:32" x14ac:dyDescent="0.2">
      <c r="A510" s="339" t="str">
        <f>IF(B510&gt;0,MAX($A$4:A509)+1,"")</f>
        <v/>
      </c>
      <c r="B510" s="30"/>
      <c r="C510" s="30"/>
      <c r="D510" s="29"/>
      <c r="E510" s="30"/>
      <c r="F510" s="30"/>
      <c r="G510" s="6"/>
      <c r="H510" s="133"/>
      <c r="I510" s="133"/>
      <c r="J510" s="33"/>
      <c r="K510" s="33"/>
      <c r="L510" s="33"/>
      <c r="M510" s="33"/>
      <c r="N510" s="30"/>
      <c r="O510" s="30"/>
      <c r="P510" s="30"/>
      <c r="Q510" s="30"/>
      <c r="R510" s="507"/>
      <c r="S510" s="308"/>
      <c r="T510" s="5"/>
      <c r="U510" s="5"/>
      <c r="V510" s="4"/>
      <c r="W510" s="5"/>
      <c r="X510" s="5"/>
      <c r="Y510" s="30"/>
      <c r="Z510" s="30"/>
      <c r="AA510" s="327"/>
      <c r="AB510" s="30"/>
      <c r="AC510" s="30"/>
      <c r="AD510" s="30"/>
      <c r="AE510" s="34"/>
      <c r="AF510" s="335"/>
    </row>
    <row r="511" spans="1:32" x14ac:dyDescent="0.2">
      <c r="A511" s="339" t="str">
        <f>IF(B511&gt;0,MAX($A$4:A510)+1,"")</f>
        <v/>
      </c>
      <c r="B511" s="30"/>
      <c r="C511" s="30"/>
      <c r="D511" s="29"/>
      <c r="E511" s="30"/>
      <c r="F511" s="30"/>
      <c r="G511" s="6"/>
      <c r="H511" s="133"/>
      <c r="I511" s="133"/>
      <c r="J511" s="33"/>
      <c r="K511" s="33"/>
      <c r="L511" s="33"/>
      <c r="M511" s="33"/>
      <c r="N511" s="30"/>
      <c r="O511" s="30"/>
      <c r="P511" s="30"/>
      <c r="Q511" s="30"/>
      <c r="R511" s="507"/>
      <c r="S511" s="308"/>
      <c r="T511" s="5"/>
      <c r="U511" s="5"/>
      <c r="V511" s="4"/>
      <c r="W511" s="5"/>
      <c r="X511" s="5"/>
      <c r="Y511" s="30"/>
      <c r="Z511" s="30"/>
      <c r="AA511" s="327"/>
      <c r="AB511" s="30"/>
      <c r="AC511" s="30"/>
      <c r="AD511" s="30"/>
      <c r="AE511" s="34"/>
      <c r="AF511" s="335"/>
    </row>
    <row r="512" spans="1:32" x14ac:dyDescent="0.2">
      <c r="A512" s="339" t="str">
        <f>IF(B512&gt;0,MAX($A$4:A511)+1,"")</f>
        <v/>
      </c>
      <c r="B512" s="30"/>
      <c r="C512" s="30"/>
      <c r="D512" s="29"/>
      <c r="E512" s="30"/>
      <c r="F512" s="30"/>
      <c r="G512" s="6"/>
      <c r="H512" s="133"/>
      <c r="I512" s="133"/>
      <c r="J512" s="33"/>
      <c r="K512" s="33"/>
      <c r="L512" s="33"/>
      <c r="M512" s="33"/>
      <c r="N512" s="30"/>
      <c r="O512" s="30"/>
      <c r="P512" s="30"/>
      <c r="Q512" s="30"/>
      <c r="R512" s="507"/>
      <c r="S512" s="308"/>
      <c r="T512" s="5"/>
      <c r="U512" s="5"/>
      <c r="V512" s="4"/>
      <c r="W512" s="5"/>
      <c r="X512" s="5"/>
      <c r="Y512" s="30"/>
      <c r="Z512" s="30"/>
      <c r="AA512" s="327"/>
      <c r="AB512" s="30"/>
      <c r="AC512" s="30"/>
      <c r="AD512" s="30"/>
      <c r="AE512" s="34"/>
      <c r="AF512" s="335"/>
    </row>
    <row r="513" spans="1:32" x14ac:dyDescent="0.2">
      <c r="A513" s="339" t="str">
        <f>IF(B513&gt;0,MAX($A$4:A512)+1,"")</f>
        <v/>
      </c>
      <c r="B513" s="30"/>
      <c r="C513" s="30"/>
      <c r="D513" s="29"/>
      <c r="E513" s="30"/>
      <c r="F513" s="30"/>
      <c r="G513" s="6"/>
      <c r="H513" s="133"/>
      <c r="I513" s="133"/>
      <c r="J513" s="33"/>
      <c r="K513" s="33"/>
      <c r="L513" s="33"/>
      <c r="M513" s="33"/>
      <c r="N513" s="30"/>
      <c r="O513" s="30"/>
      <c r="P513" s="30"/>
      <c r="Q513" s="30"/>
      <c r="R513" s="507"/>
      <c r="S513" s="308"/>
      <c r="T513" s="5"/>
      <c r="U513" s="5"/>
      <c r="V513" s="4"/>
      <c r="W513" s="5"/>
      <c r="X513" s="5"/>
      <c r="Y513" s="30"/>
      <c r="Z513" s="30"/>
      <c r="AA513" s="327"/>
      <c r="AB513" s="30"/>
      <c r="AC513" s="30"/>
      <c r="AD513" s="30"/>
      <c r="AE513" s="34"/>
      <c r="AF513" s="335"/>
    </row>
    <row r="514" spans="1:32" x14ac:dyDescent="0.2">
      <c r="A514" s="339" t="str">
        <f>IF(B514&gt;0,MAX($A$4:A513)+1,"")</f>
        <v/>
      </c>
      <c r="B514" s="30"/>
      <c r="C514" s="30"/>
      <c r="D514" s="29"/>
      <c r="E514" s="30"/>
      <c r="F514" s="30"/>
      <c r="G514" s="6"/>
      <c r="H514" s="133"/>
      <c r="I514" s="133"/>
      <c r="J514" s="33"/>
      <c r="K514" s="33"/>
      <c r="L514" s="33"/>
      <c r="M514" s="33"/>
      <c r="N514" s="30"/>
      <c r="O514" s="30"/>
      <c r="P514" s="30"/>
      <c r="Q514" s="30"/>
      <c r="R514" s="507"/>
      <c r="S514" s="308"/>
      <c r="T514" s="5"/>
      <c r="U514" s="5"/>
      <c r="V514" s="4"/>
      <c r="W514" s="5"/>
      <c r="X514" s="5"/>
      <c r="Y514" s="30"/>
      <c r="Z514" s="30"/>
      <c r="AA514" s="327"/>
      <c r="AB514" s="30"/>
      <c r="AC514" s="30"/>
      <c r="AD514" s="30"/>
      <c r="AE514" s="34"/>
      <c r="AF514" s="335"/>
    </row>
    <row r="515" spans="1:32" x14ac:dyDescent="0.2">
      <c r="A515" s="339" t="str">
        <f>IF(B515&gt;0,MAX($A$4:A514)+1,"")</f>
        <v/>
      </c>
      <c r="B515" s="30"/>
      <c r="C515" s="30"/>
      <c r="D515" s="29"/>
      <c r="E515" s="30"/>
      <c r="F515" s="30"/>
      <c r="G515" s="6"/>
      <c r="H515" s="133"/>
      <c r="I515" s="133"/>
      <c r="J515" s="33"/>
      <c r="K515" s="33"/>
      <c r="L515" s="33"/>
      <c r="M515" s="33"/>
      <c r="N515" s="30"/>
      <c r="O515" s="30"/>
      <c r="P515" s="30"/>
      <c r="Q515" s="30"/>
      <c r="R515" s="507"/>
      <c r="S515" s="308"/>
      <c r="T515" s="5"/>
      <c r="U515" s="5"/>
      <c r="V515" s="4"/>
      <c r="W515" s="5"/>
      <c r="X515" s="5"/>
      <c r="Y515" s="30"/>
      <c r="Z515" s="30"/>
      <c r="AA515" s="327"/>
      <c r="AB515" s="30"/>
      <c r="AC515" s="30"/>
      <c r="AD515" s="30"/>
      <c r="AE515" s="34"/>
      <c r="AF515" s="335"/>
    </row>
    <row r="516" spans="1:32" x14ac:dyDescent="0.2">
      <c r="A516" s="339" t="str">
        <f>IF(B516&gt;0,MAX($A$4:A515)+1,"")</f>
        <v/>
      </c>
      <c r="B516" s="30"/>
      <c r="C516" s="30"/>
      <c r="D516" s="29"/>
      <c r="E516" s="30"/>
      <c r="F516" s="30"/>
      <c r="G516" s="6"/>
      <c r="H516" s="133"/>
      <c r="I516" s="133"/>
      <c r="J516" s="33"/>
      <c r="K516" s="33"/>
      <c r="L516" s="33"/>
      <c r="M516" s="33"/>
      <c r="N516" s="30"/>
      <c r="O516" s="30"/>
      <c r="P516" s="30"/>
      <c r="Q516" s="30"/>
      <c r="R516" s="507"/>
      <c r="S516" s="308"/>
      <c r="T516" s="5"/>
      <c r="U516" s="5"/>
      <c r="V516" s="4"/>
      <c r="W516" s="5"/>
      <c r="X516" s="5"/>
      <c r="Y516" s="30"/>
      <c r="Z516" s="30"/>
      <c r="AA516" s="327"/>
      <c r="AB516" s="30"/>
      <c r="AC516" s="30"/>
      <c r="AD516" s="30"/>
      <c r="AE516" s="34"/>
      <c r="AF516" s="335"/>
    </row>
    <row r="517" spans="1:32" x14ac:dyDescent="0.2">
      <c r="A517" s="339" t="str">
        <f>IF(B517&gt;0,MAX($A$4:A516)+1,"")</f>
        <v/>
      </c>
      <c r="B517" s="30"/>
      <c r="C517" s="30"/>
      <c r="D517" s="29"/>
      <c r="E517" s="30"/>
      <c r="F517" s="30"/>
      <c r="G517" s="6"/>
      <c r="H517" s="133"/>
      <c r="I517" s="133"/>
      <c r="J517" s="33"/>
      <c r="K517" s="33"/>
      <c r="L517" s="33"/>
      <c r="M517" s="33"/>
      <c r="N517" s="30"/>
      <c r="O517" s="30"/>
      <c r="P517" s="30"/>
      <c r="Q517" s="30"/>
      <c r="R517" s="507"/>
      <c r="S517" s="308"/>
      <c r="T517" s="5"/>
      <c r="U517" s="5"/>
      <c r="V517" s="4"/>
      <c r="W517" s="5"/>
      <c r="X517" s="5"/>
      <c r="Y517" s="30"/>
      <c r="Z517" s="30"/>
      <c r="AA517" s="327"/>
      <c r="AB517" s="30"/>
      <c r="AC517" s="30"/>
      <c r="AD517" s="30"/>
      <c r="AE517" s="34"/>
      <c r="AF517" s="335"/>
    </row>
    <row r="518" spans="1:32" x14ac:dyDescent="0.2">
      <c r="A518" s="339" t="str">
        <f>IF(B518&gt;0,MAX($A$4:A517)+1,"")</f>
        <v/>
      </c>
      <c r="B518" s="30"/>
      <c r="C518" s="30"/>
      <c r="D518" s="29"/>
      <c r="E518" s="30"/>
      <c r="F518" s="30"/>
      <c r="G518" s="6"/>
      <c r="H518" s="133"/>
      <c r="I518" s="133"/>
      <c r="J518" s="33"/>
      <c r="K518" s="33"/>
      <c r="L518" s="33"/>
      <c r="M518" s="33"/>
      <c r="N518" s="30"/>
      <c r="O518" s="30"/>
      <c r="P518" s="30"/>
      <c r="Q518" s="30"/>
      <c r="R518" s="507"/>
      <c r="S518" s="308"/>
      <c r="T518" s="5"/>
      <c r="U518" s="5"/>
      <c r="V518" s="4"/>
      <c r="W518" s="5"/>
      <c r="X518" s="5"/>
      <c r="Y518" s="30"/>
      <c r="Z518" s="30"/>
      <c r="AA518" s="327"/>
      <c r="AB518" s="30"/>
      <c r="AC518" s="30"/>
      <c r="AD518" s="30"/>
      <c r="AE518" s="34"/>
      <c r="AF518" s="335"/>
    </row>
    <row r="519" spans="1:32" x14ac:dyDescent="0.2">
      <c r="A519" s="339" t="str">
        <f>IF(B519&gt;0,MAX($A$4:A518)+1,"")</f>
        <v/>
      </c>
      <c r="B519" s="30"/>
      <c r="C519" s="30"/>
      <c r="D519" s="29"/>
      <c r="E519" s="30"/>
      <c r="F519" s="30"/>
      <c r="G519" s="6"/>
      <c r="H519" s="133"/>
      <c r="I519" s="133"/>
      <c r="J519" s="33"/>
      <c r="K519" s="33"/>
      <c r="L519" s="33"/>
      <c r="M519" s="33"/>
      <c r="N519" s="30"/>
      <c r="O519" s="30"/>
      <c r="P519" s="30"/>
      <c r="Q519" s="30"/>
      <c r="R519" s="507"/>
      <c r="S519" s="308"/>
      <c r="T519" s="5"/>
      <c r="U519" s="5"/>
      <c r="V519" s="4"/>
      <c r="W519" s="5"/>
      <c r="X519" s="5"/>
      <c r="Y519" s="30"/>
      <c r="Z519" s="30"/>
      <c r="AA519" s="327"/>
      <c r="AB519" s="30"/>
      <c r="AC519" s="30"/>
      <c r="AD519" s="30"/>
      <c r="AE519" s="34"/>
      <c r="AF519" s="335"/>
    </row>
    <row r="520" spans="1:32" x14ac:dyDescent="0.2">
      <c r="A520" s="339" t="str">
        <f>IF(B520&gt;0,MAX($A$4:A519)+1,"")</f>
        <v/>
      </c>
      <c r="B520" s="30"/>
      <c r="C520" s="30"/>
      <c r="D520" s="29"/>
      <c r="E520" s="30"/>
      <c r="F520" s="30"/>
      <c r="G520" s="6"/>
      <c r="H520" s="133"/>
      <c r="I520" s="133"/>
      <c r="J520" s="33"/>
      <c r="K520" s="33"/>
      <c r="L520" s="33"/>
      <c r="M520" s="33"/>
      <c r="N520" s="30"/>
      <c r="O520" s="30"/>
      <c r="P520" s="30"/>
      <c r="Q520" s="30"/>
      <c r="R520" s="507"/>
      <c r="S520" s="308"/>
      <c r="T520" s="5"/>
      <c r="U520" s="5"/>
      <c r="V520" s="4"/>
      <c r="W520" s="5"/>
      <c r="X520" s="5"/>
      <c r="Y520" s="30"/>
      <c r="Z520" s="30"/>
      <c r="AA520" s="327"/>
      <c r="AB520" s="30"/>
      <c r="AC520" s="30"/>
      <c r="AD520" s="30"/>
      <c r="AE520" s="34"/>
      <c r="AF520" s="335"/>
    </row>
    <row r="521" spans="1:32" x14ac:dyDescent="0.2">
      <c r="A521" s="339" t="str">
        <f>IF(B521&gt;0,MAX($A$4:A520)+1,"")</f>
        <v/>
      </c>
      <c r="B521" s="30"/>
      <c r="C521" s="30"/>
      <c r="D521" s="29"/>
      <c r="E521" s="30"/>
      <c r="F521" s="30"/>
      <c r="G521" s="6"/>
      <c r="H521" s="133"/>
      <c r="I521" s="133"/>
      <c r="J521" s="33"/>
      <c r="K521" s="33"/>
      <c r="L521" s="33"/>
      <c r="M521" s="33"/>
      <c r="N521" s="30"/>
      <c r="O521" s="30"/>
      <c r="P521" s="30"/>
      <c r="Q521" s="30"/>
      <c r="R521" s="507"/>
      <c r="S521" s="308"/>
      <c r="T521" s="5"/>
      <c r="U521" s="5"/>
      <c r="V521" s="4"/>
      <c r="W521" s="5"/>
      <c r="X521" s="5"/>
      <c r="Y521" s="30"/>
      <c r="Z521" s="30"/>
      <c r="AA521" s="327"/>
      <c r="AB521" s="30"/>
      <c r="AC521" s="30"/>
      <c r="AD521" s="30"/>
      <c r="AE521" s="34"/>
      <c r="AF521" s="335"/>
    </row>
    <row r="522" spans="1:32" x14ac:dyDescent="0.2">
      <c r="A522" s="339" t="str">
        <f>IF(B522&gt;0,MAX($A$4:A521)+1,"")</f>
        <v/>
      </c>
      <c r="B522" s="30"/>
      <c r="C522" s="30"/>
      <c r="D522" s="29"/>
      <c r="E522" s="30"/>
      <c r="F522" s="30"/>
      <c r="G522" s="6"/>
      <c r="H522" s="133"/>
      <c r="I522" s="133"/>
      <c r="J522" s="33"/>
      <c r="K522" s="33"/>
      <c r="L522" s="33"/>
      <c r="M522" s="33"/>
      <c r="N522" s="30"/>
      <c r="O522" s="30"/>
      <c r="P522" s="30"/>
      <c r="Q522" s="30"/>
      <c r="R522" s="507"/>
      <c r="S522" s="308"/>
      <c r="T522" s="5"/>
      <c r="U522" s="5"/>
      <c r="V522" s="4"/>
      <c r="W522" s="5"/>
      <c r="X522" s="5"/>
      <c r="Y522" s="30"/>
      <c r="Z522" s="30"/>
      <c r="AA522" s="327"/>
      <c r="AB522" s="30"/>
      <c r="AC522" s="30"/>
      <c r="AD522" s="30"/>
      <c r="AE522" s="34"/>
      <c r="AF522" s="335"/>
    </row>
    <row r="523" spans="1:32" x14ac:dyDescent="0.2">
      <c r="A523" s="339" t="str">
        <f>IF(B523&gt;0,MAX($A$4:A522)+1,"")</f>
        <v/>
      </c>
      <c r="B523" s="30"/>
      <c r="C523" s="30"/>
      <c r="D523" s="29"/>
      <c r="E523" s="30"/>
      <c r="F523" s="30"/>
      <c r="G523" s="6"/>
      <c r="H523" s="133"/>
      <c r="I523" s="133"/>
      <c r="J523" s="33"/>
      <c r="K523" s="33"/>
      <c r="L523" s="33"/>
      <c r="M523" s="33"/>
      <c r="N523" s="30"/>
      <c r="O523" s="30"/>
      <c r="P523" s="30"/>
      <c r="Q523" s="30"/>
      <c r="R523" s="507"/>
      <c r="S523" s="308"/>
      <c r="T523" s="5"/>
      <c r="U523" s="5"/>
      <c r="V523" s="4"/>
      <c r="W523" s="5"/>
      <c r="X523" s="5"/>
      <c r="Y523" s="30"/>
      <c r="Z523" s="30"/>
      <c r="AA523" s="327"/>
      <c r="AB523" s="30"/>
      <c r="AC523" s="30"/>
      <c r="AD523" s="30"/>
      <c r="AE523" s="34"/>
      <c r="AF523" s="335"/>
    </row>
    <row r="524" spans="1:32" x14ac:dyDescent="0.2">
      <c r="A524" s="339" t="str">
        <f>IF(B524&gt;0,MAX($A$4:A523)+1,"")</f>
        <v/>
      </c>
      <c r="B524" s="30"/>
      <c r="C524" s="30"/>
      <c r="D524" s="29"/>
      <c r="E524" s="30"/>
      <c r="F524" s="30"/>
      <c r="G524" s="6"/>
      <c r="H524" s="133"/>
      <c r="I524" s="133"/>
      <c r="J524" s="33"/>
      <c r="K524" s="33"/>
      <c r="L524" s="33"/>
      <c r="M524" s="33"/>
      <c r="N524" s="30"/>
      <c r="O524" s="30"/>
      <c r="P524" s="30"/>
      <c r="Q524" s="30"/>
      <c r="R524" s="507"/>
      <c r="S524" s="308"/>
      <c r="T524" s="5"/>
      <c r="U524" s="5"/>
      <c r="V524" s="4"/>
      <c r="W524" s="5"/>
      <c r="X524" s="5"/>
      <c r="Y524" s="30"/>
      <c r="Z524" s="30"/>
      <c r="AA524" s="327"/>
      <c r="AB524" s="30"/>
      <c r="AC524" s="30"/>
      <c r="AD524" s="30"/>
      <c r="AE524" s="34"/>
      <c r="AF524" s="335"/>
    </row>
    <row r="525" spans="1:32" x14ac:dyDescent="0.2">
      <c r="A525" s="339" t="str">
        <f>IF(B525&gt;0,MAX($A$4:A524)+1,"")</f>
        <v/>
      </c>
      <c r="B525" s="30"/>
      <c r="C525" s="30"/>
      <c r="D525" s="29"/>
      <c r="E525" s="30"/>
      <c r="F525" s="30"/>
      <c r="G525" s="6"/>
      <c r="H525" s="133"/>
      <c r="I525" s="133"/>
      <c r="J525" s="33"/>
      <c r="K525" s="33"/>
      <c r="L525" s="33"/>
      <c r="M525" s="33"/>
      <c r="N525" s="30"/>
      <c r="O525" s="30"/>
      <c r="P525" s="30"/>
      <c r="Q525" s="30"/>
      <c r="R525" s="507"/>
      <c r="S525" s="308"/>
      <c r="T525" s="5"/>
      <c r="U525" s="5"/>
      <c r="V525" s="4"/>
      <c r="W525" s="5"/>
      <c r="X525" s="5"/>
      <c r="Y525" s="30"/>
      <c r="Z525" s="30"/>
      <c r="AA525" s="327"/>
      <c r="AB525" s="30"/>
      <c r="AC525" s="30"/>
      <c r="AD525" s="30"/>
      <c r="AE525" s="34"/>
      <c r="AF525" s="335"/>
    </row>
    <row r="526" spans="1:32" x14ac:dyDescent="0.2">
      <c r="A526" s="339" t="str">
        <f>IF(B526&gt;0,MAX($A$4:A525)+1,"")</f>
        <v/>
      </c>
      <c r="B526" s="30"/>
      <c r="C526" s="30"/>
      <c r="D526" s="29"/>
      <c r="E526" s="30"/>
      <c r="F526" s="30"/>
      <c r="G526" s="6"/>
      <c r="H526" s="133"/>
      <c r="I526" s="133"/>
      <c r="J526" s="33"/>
      <c r="K526" s="33"/>
      <c r="L526" s="33"/>
      <c r="M526" s="33"/>
      <c r="N526" s="30"/>
      <c r="O526" s="30"/>
      <c r="P526" s="30"/>
      <c r="Q526" s="30"/>
      <c r="R526" s="507"/>
      <c r="S526" s="308"/>
      <c r="T526" s="5"/>
      <c r="U526" s="5"/>
      <c r="V526" s="4"/>
      <c r="W526" s="5"/>
      <c r="X526" s="5"/>
      <c r="Y526" s="30"/>
      <c r="Z526" s="30"/>
      <c r="AA526" s="327"/>
      <c r="AB526" s="30"/>
      <c r="AC526" s="30"/>
      <c r="AD526" s="30"/>
      <c r="AE526" s="34"/>
      <c r="AF526" s="335"/>
    </row>
    <row r="527" spans="1:32" x14ac:dyDescent="0.2">
      <c r="A527" s="339" t="str">
        <f>IF(B527&gt;0,MAX($A$4:A526)+1,"")</f>
        <v/>
      </c>
      <c r="B527" s="30"/>
      <c r="C527" s="30"/>
      <c r="D527" s="29"/>
      <c r="E527" s="30"/>
      <c r="F527" s="30"/>
      <c r="G527" s="6"/>
      <c r="H527" s="133"/>
      <c r="I527" s="133"/>
      <c r="J527" s="33"/>
      <c r="K527" s="33"/>
      <c r="L527" s="33"/>
      <c r="M527" s="33"/>
      <c r="N527" s="30"/>
      <c r="O527" s="30"/>
      <c r="P527" s="30"/>
      <c r="Q527" s="30"/>
      <c r="R527" s="507"/>
      <c r="S527" s="308"/>
      <c r="T527" s="5"/>
      <c r="U527" s="5"/>
      <c r="V527" s="4"/>
      <c r="W527" s="5"/>
      <c r="X527" s="5"/>
      <c r="Y527" s="30"/>
      <c r="Z527" s="30"/>
      <c r="AA527" s="327"/>
      <c r="AB527" s="30"/>
      <c r="AC527" s="30"/>
      <c r="AD527" s="30"/>
      <c r="AE527" s="34"/>
      <c r="AF527" s="335"/>
    </row>
    <row r="528" spans="1:32" x14ac:dyDescent="0.2">
      <c r="A528" s="339" t="str">
        <f>IF(B528&gt;0,MAX($A$4:A527)+1,"")</f>
        <v/>
      </c>
      <c r="B528" s="30"/>
      <c r="C528" s="30"/>
      <c r="D528" s="29"/>
      <c r="E528" s="30"/>
      <c r="F528" s="30"/>
      <c r="G528" s="6"/>
      <c r="H528" s="133"/>
      <c r="I528" s="133"/>
      <c r="J528" s="33"/>
      <c r="K528" s="33"/>
      <c r="L528" s="33"/>
      <c r="M528" s="33"/>
      <c r="N528" s="30"/>
      <c r="O528" s="30"/>
      <c r="P528" s="30"/>
      <c r="Q528" s="30"/>
      <c r="R528" s="507"/>
      <c r="S528" s="308"/>
      <c r="T528" s="5"/>
      <c r="U528" s="5"/>
      <c r="V528" s="4"/>
      <c r="W528" s="5"/>
      <c r="X528" s="5"/>
      <c r="Y528" s="30"/>
      <c r="Z528" s="30"/>
      <c r="AA528" s="327"/>
      <c r="AB528" s="30"/>
      <c r="AC528" s="30"/>
      <c r="AD528" s="30"/>
      <c r="AE528" s="34"/>
      <c r="AF528" s="335"/>
    </row>
    <row r="529" spans="1:32" x14ac:dyDescent="0.2">
      <c r="A529" s="339" t="str">
        <f>IF(B529&gt;0,MAX($A$4:A528)+1,"")</f>
        <v/>
      </c>
      <c r="B529" s="30"/>
      <c r="C529" s="30"/>
      <c r="D529" s="29"/>
      <c r="E529" s="30"/>
      <c r="F529" s="30"/>
      <c r="G529" s="6"/>
      <c r="H529" s="133"/>
      <c r="I529" s="133"/>
      <c r="J529" s="33"/>
      <c r="K529" s="33"/>
      <c r="L529" s="33"/>
      <c r="M529" s="33"/>
      <c r="N529" s="30"/>
      <c r="O529" s="30"/>
      <c r="P529" s="30"/>
      <c r="Q529" s="30"/>
      <c r="R529" s="507"/>
      <c r="S529" s="308"/>
      <c r="T529" s="5"/>
      <c r="U529" s="5"/>
      <c r="V529" s="4"/>
      <c r="W529" s="5"/>
      <c r="X529" s="5"/>
      <c r="Y529" s="30"/>
      <c r="Z529" s="30"/>
      <c r="AA529" s="327"/>
      <c r="AB529" s="30"/>
      <c r="AC529" s="30"/>
      <c r="AD529" s="30"/>
      <c r="AE529" s="34"/>
      <c r="AF529" s="335"/>
    </row>
    <row r="530" spans="1:32" x14ac:dyDescent="0.2">
      <c r="A530" s="339" t="str">
        <f>IF(B530&gt;0,MAX($A$4:A529)+1,"")</f>
        <v/>
      </c>
      <c r="B530" s="30"/>
      <c r="C530" s="30"/>
      <c r="D530" s="29"/>
      <c r="E530" s="30"/>
      <c r="F530" s="30"/>
      <c r="G530" s="6"/>
      <c r="H530" s="133"/>
      <c r="I530" s="133"/>
      <c r="J530" s="33"/>
      <c r="K530" s="33"/>
      <c r="L530" s="33"/>
      <c r="M530" s="33"/>
      <c r="N530" s="30"/>
      <c r="O530" s="30"/>
      <c r="P530" s="30"/>
      <c r="Q530" s="30"/>
      <c r="R530" s="507"/>
      <c r="S530" s="308"/>
      <c r="T530" s="5"/>
      <c r="U530" s="5"/>
      <c r="V530" s="4"/>
      <c r="W530" s="5"/>
      <c r="X530" s="5"/>
      <c r="Y530" s="30"/>
      <c r="Z530" s="30"/>
      <c r="AA530" s="327"/>
      <c r="AB530" s="30"/>
      <c r="AC530" s="30"/>
      <c r="AD530" s="30"/>
      <c r="AE530" s="34"/>
      <c r="AF530" s="335"/>
    </row>
    <row r="531" spans="1:32" x14ac:dyDescent="0.2">
      <c r="A531" s="339" t="str">
        <f>IF(B531&gt;0,MAX($A$4:A530)+1,"")</f>
        <v/>
      </c>
      <c r="B531" s="30"/>
      <c r="C531" s="30"/>
      <c r="D531" s="29"/>
      <c r="E531" s="30"/>
      <c r="F531" s="30"/>
      <c r="G531" s="6"/>
      <c r="H531" s="133"/>
      <c r="I531" s="133"/>
      <c r="J531" s="33"/>
      <c r="K531" s="33"/>
      <c r="L531" s="33"/>
      <c r="M531" s="33"/>
      <c r="N531" s="30"/>
      <c r="O531" s="30"/>
      <c r="P531" s="30"/>
      <c r="Q531" s="30"/>
      <c r="R531" s="507"/>
      <c r="S531" s="308"/>
      <c r="T531" s="5"/>
      <c r="U531" s="5"/>
      <c r="V531" s="4"/>
      <c r="W531" s="5"/>
      <c r="X531" s="5"/>
      <c r="Y531" s="30"/>
      <c r="Z531" s="30"/>
      <c r="AA531" s="327"/>
      <c r="AB531" s="30"/>
      <c r="AC531" s="30"/>
      <c r="AD531" s="30"/>
      <c r="AE531" s="34"/>
      <c r="AF531" s="335"/>
    </row>
    <row r="532" spans="1:32" x14ac:dyDescent="0.2">
      <c r="A532" s="339" t="str">
        <f>IF(B532&gt;0,MAX($A$4:A531)+1,"")</f>
        <v/>
      </c>
      <c r="B532" s="30"/>
      <c r="C532" s="30"/>
      <c r="D532" s="29"/>
      <c r="E532" s="30"/>
      <c r="F532" s="30"/>
      <c r="G532" s="6"/>
      <c r="H532" s="133"/>
      <c r="I532" s="133"/>
      <c r="J532" s="33"/>
      <c r="K532" s="33"/>
      <c r="L532" s="33"/>
      <c r="M532" s="33"/>
      <c r="N532" s="30"/>
      <c r="O532" s="30"/>
      <c r="P532" s="30"/>
      <c r="Q532" s="30"/>
      <c r="R532" s="507"/>
      <c r="S532" s="308"/>
      <c r="T532" s="5"/>
      <c r="U532" s="5"/>
      <c r="V532" s="4"/>
      <c r="W532" s="5"/>
      <c r="X532" s="5"/>
      <c r="Y532" s="30"/>
      <c r="Z532" s="30"/>
      <c r="AA532" s="327"/>
      <c r="AB532" s="30"/>
      <c r="AC532" s="30"/>
      <c r="AD532" s="30"/>
      <c r="AE532" s="34"/>
      <c r="AF532" s="335"/>
    </row>
    <row r="533" spans="1:32" x14ac:dyDescent="0.2">
      <c r="A533" s="339" t="str">
        <f>IF(B533&gt;0,MAX($A$4:A532)+1,"")</f>
        <v/>
      </c>
      <c r="B533" s="30"/>
      <c r="C533" s="30"/>
      <c r="D533" s="29"/>
      <c r="E533" s="30"/>
      <c r="F533" s="30"/>
      <c r="G533" s="6"/>
      <c r="H533" s="133"/>
      <c r="I533" s="133"/>
      <c r="J533" s="33"/>
      <c r="K533" s="33"/>
      <c r="L533" s="33"/>
      <c r="M533" s="33"/>
      <c r="N533" s="30"/>
      <c r="O533" s="30"/>
      <c r="P533" s="30"/>
      <c r="Q533" s="30"/>
      <c r="R533" s="507"/>
      <c r="S533" s="308"/>
      <c r="T533" s="5"/>
      <c r="U533" s="5"/>
      <c r="V533" s="4"/>
      <c r="W533" s="5"/>
      <c r="X533" s="5"/>
      <c r="Y533" s="30"/>
      <c r="Z533" s="30"/>
      <c r="AA533" s="327"/>
      <c r="AB533" s="30"/>
      <c r="AC533" s="30"/>
      <c r="AD533" s="30"/>
      <c r="AE533" s="34"/>
      <c r="AF533" s="335"/>
    </row>
    <row r="534" spans="1:32" x14ac:dyDescent="0.2">
      <c r="A534" s="339" t="str">
        <f>IF(B534&gt;0,MAX($A$4:A533)+1,"")</f>
        <v/>
      </c>
      <c r="B534" s="30"/>
      <c r="C534" s="30"/>
      <c r="D534" s="29"/>
      <c r="E534" s="30"/>
      <c r="F534" s="30"/>
      <c r="G534" s="6"/>
      <c r="H534" s="133"/>
      <c r="I534" s="133"/>
      <c r="J534" s="33"/>
      <c r="K534" s="33"/>
      <c r="L534" s="33"/>
      <c r="M534" s="33"/>
      <c r="N534" s="30"/>
      <c r="O534" s="30"/>
      <c r="P534" s="30"/>
      <c r="Q534" s="30"/>
      <c r="R534" s="507"/>
      <c r="S534" s="308"/>
      <c r="T534" s="5"/>
      <c r="U534" s="5"/>
      <c r="V534" s="4"/>
      <c r="W534" s="5"/>
      <c r="X534" s="5"/>
      <c r="Y534" s="30"/>
      <c r="Z534" s="30"/>
      <c r="AA534" s="327"/>
      <c r="AB534" s="30"/>
      <c r="AC534" s="30"/>
      <c r="AD534" s="30"/>
      <c r="AE534" s="34"/>
      <c r="AF534" s="335"/>
    </row>
    <row r="535" spans="1:32" x14ac:dyDescent="0.2">
      <c r="A535" s="339" t="str">
        <f>IF(B535&gt;0,MAX($A$4:A534)+1,"")</f>
        <v/>
      </c>
      <c r="B535" s="30"/>
      <c r="C535" s="30"/>
      <c r="D535" s="29"/>
      <c r="E535" s="30"/>
      <c r="F535" s="30"/>
      <c r="G535" s="6"/>
      <c r="H535" s="133"/>
      <c r="I535" s="133"/>
      <c r="J535" s="33"/>
      <c r="K535" s="33"/>
      <c r="L535" s="33"/>
      <c r="M535" s="33"/>
      <c r="N535" s="30"/>
      <c r="O535" s="30"/>
      <c r="P535" s="30"/>
      <c r="Q535" s="30"/>
      <c r="R535" s="507"/>
      <c r="S535" s="308"/>
      <c r="T535" s="5"/>
      <c r="U535" s="5"/>
      <c r="V535" s="4"/>
      <c r="W535" s="5"/>
      <c r="X535" s="5"/>
      <c r="Y535" s="30"/>
      <c r="Z535" s="30"/>
      <c r="AA535" s="327"/>
      <c r="AB535" s="30"/>
      <c r="AC535" s="30"/>
      <c r="AD535" s="30"/>
      <c r="AE535" s="34"/>
      <c r="AF535" s="335"/>
    </row>
    <row r="536" spans="1:32" x14ac:dyDescent="0.2">
      <c r="A536" s="339" t="str">
        <f>IF(B536&gt;0,MAX($A$4:A535)+1,"")</f>
        <v/>
      </c>
      <c r="B536" s="30"/>
      <c r="C536" s="30"/>
      <c r="D536" s="29"/>
      <c r="E536" s="30"/>
      <c r="F536" s="30"/>
      <c r="G536" s="6"/>
      <c r="H536" s="133"/>
      <c r="I536" s="133"/>
      <c r="J536" s="33"/>
      <c r="K536" s="33"/>
      <c r="L536" s="33"/>
      <c r="M536" s="33"/>
      <c r="N536" s="30"/>
      <c r="O536" s="30"/>
      <c r="P536" s="30"/>
      <c r="Q536" s="30"/>
      <c r="R536" s="507"/>
      <c r="S536" s="308"/>
      <c r="T536" s="5"/>
      <c r="U536" s="5"/>
      <c r="V536" s="4"/>
      <c r="W536" s="5"/>
      <c r="X536" s="5"/>
      <c r="Y536" s="30"/>
      <c r="Z536" s="30"/>
      <c r="AA536" s="327"/>
      <c r="AB536" s="30"/>
      <c r="AC536" s="30"/>
      <c r="AD536" s="30"/>
      <c r="AE536" s="34"/>
      <c r="AF536" s="335"/>
    </row>
    <row r="537" spans="1:32" x14ac:dyDescent="0.2">
      <c r="A537" s="339" t="str">
        <f>IF(B537&gt;0,MAX($A$4:A536)+1,"")</f>
        <v/>
      </c>
      <c r="B537" s="30"/>
      <c r="C537" s="30"/>
      <c r="D537" s="29"/>
      <c r="E537" s="30"/>
      <c r="F537" s="30"/>
      <c r="G537" s="6"/>
      <c r="H537" s="133"/>
      <c r="I537" s="133"/>
      <c r="J537" s="33"/>
      <c r="K537" s="33"/>
      <c r="L537" s="33"/>
      <c r="M537" s="33"/>
      <c r="N537" s="30"/>
      <c r="O537" s="30"/>
      <c r="P537" s="30"/>
      <c r="Q537" s="30"/>
      <c r="R537" s="507"/>
      <c r="S537" s="308"/>
      <c r="T537" s="5"/>
      <c r="U537" s="5"/>
      <c r="V537" s="4"/>
      <c r="W537" s="5"/>
      <c r="X537" s="5"/>
      <c r="Y537" s="30"/>
      <c r="Z537" s="30"/>
      <c r="AA537" s="327"/>
      <c r="AB537" s="30"/>
      <c r="AC537" s="30"/>
      <c r="AD537" s="30"/>
      <c r="AE537" s="34"/>
      <c r="AF537" s="335"/>
    </row>
    <row r="538" spans="1:32" x14ac:dyDescent="0.2">
      <c r="A538" s="339" t="str">
        <f>IF(B538&gt;0,MAX($A$4:A537)+1,"")</f>
        <v/>
      </c>
      <c r="B538" s="30"/>
      <c r="C538" s="30"/>
      <c r="D538" s="29"/>
      <c r="E538" s="30"/>
      <c r="F538" s="30"/>
      <c r="G538" s="6"/>
      <c r="H538" s="133"/>
      <c r="I538" s="133"/>
      <c r="J538" s="33"/>
      <c r="K538" s="33"/>
      <c r="L538" s="33"/>
      <c r="M538" s="33"/>
      <c r="N538" s="30"/>
      <c r="O538" s="30"/>
      <c r="P538" s="30"/>
      <c r="Q538" s="30"/>
      <c r="R538" s="507"/>
      <c r="S538" s="308"/>
      <c r="T538" s="5"/>
      <c r="U538" s="5"/>
      <c r="V538" s="4"/>
      <c r="W538" s="5"/>
      <c r="X538" s="5"/>
      <c r="Y538" s="30"/>
      <c r="Z538" s="30"/>
      <c r="AA538" s="327"/>
      <c r="AB538" s="30"/>
      <c r="AC538" s="30"/>
      <c r="AD538" s="30"/>
      <c r="AE538" s="34"/>
      <c r="AF538" s="335"/>
    </row>
    <row r="539" spans="1:32" x14ac:dyDescent="0.2">
      <c r="A539" s="339" t="str">
        <f>IF(B539&gt;0,MAX($A$4:A538)+1,"")</f>
        <v/>
      </c>
      <c r="B539" s="30"/>
      <c r="C539" s="30"/>
      <c r="D539" s="29"/>
      <c r="E539" s="30"/>
      <c r="F539" s="30"/>
      <c r="G539" s="6"/>
      <c r="H539" s="133"/>
      <c r="I539" s="133"/>
      <c r="J539" s="33"/>
      <c r="K539" s="33"/>
      <c r="L539" s="33"/>
      <c r="M539" s="33"/>
      <c r="N539" s="30"/>
      <c r="O539" s="30"/>
      <c r="P539" s="30"/>
      <c r="Q539" s="30"/>
      <c r="R539" s="507"/>
      <c r="S539" s="308"/>
      <c r="T539" s="5"/>
      <c r="U539" s="5"/>
      <c r="V539" s="4"/>
      <c r="W539" s="5"/>
      <c r="X539" s="5"/>
      <c r="Y539" s="30"/>
      <c r="Z539" s="30"/>
      <c r="AA539" s="327"/>
      <c r="AB539" s="30"/>
      <c r="AC539" s="30"/>
      <c r="AD539" s="30"/>
      <c r="AE539" s="34"/>
      <c r="AF539" s="335"/>
    </row>
    <row r="540" spans="1:32" x14ac:dyDescent="0.2">
      <c r="A540" s="339" t="str">
        <f>IF(B540&gt;0,MAX($A$4:A539)+1,"")</f>
        <v/>
      </c>
      <c r="B540" s="30"/>
      <c r="C540" s="30"/>
      <c r="D540" s="29"/>
      <c r="E540" s="30"/>
      <c r="F540" s="30"/>
      <c r="G540" s="6"/>
      <c r="H540" s="133"/>
      <c r="I540" s="133"/>
      <c r="J540" s="33"/>
      <c r="K540" s="33"/>
      <c r="L540" s="33"/>
      <c r="M540" s="33"/>
      <c r="N540" s="30"/>
      <c r="O540" s="30"/>
      <c r="P540" s="30"/>
      <c r="Q540" s="30"/>
      <c r="R540" s="507"/>
      <c r="S540" s="308"/>
      <c r="T540" s="5"/>
      <c r="U540" s="5"/>
      <c r="V540" s="4"/>
      <c r="W540" s="5"/>
      <c r="X540" s="5"/>
      <c r="Y540" s="30"/>
      <c r="Z540" s="30"/>
      <c r="AA540" s="327"/>
      <c r="AB540" s="30"/>
      <c r="AC540" s="30"/>
      <c r="AD540" s="30"/>
      <c r="AE540" s="34"/>
      <c r="AF540" s="335"/>
    </row>
    <row r="541" spans="1:32" x14ac:dyDescent="0.2">
      <c r="A541" s="339" t="str">
        <f>IF(B541&gt;0,MAX($A$4:A540)+1,"")</f>
        <v/>
      </c>
      <c r="B541" s="30"/>
      <c r="C541" s="30"/>
      <c r="D541" s="29"/>
      <c r="E541" s="30"/>
      <c r="F541" s="30"/>
      <c r="G541" s="6"/>
      <c r="H541" s="133"/>
      <c r="I541" s="133"/>
      <c r="J541" s="33"/>
      <c r="K541" s="33"/>
      <c r="L541" s="33"/>
      <c r="M541" s="33"/>
      <c r="N541" s="30"/>
      <c r="O541" s="30"/>
      <c r="P541" s="30"/>
      <c r="Q541" s="30"/>
      <c r="R541" s="507"/>
      <c r="S541" s="308"/>
      <c r="T541" s="5"/>
      <c r="U541" s="5"/>
      <c r="V541" s="4"/>
      <c r="W541" s="5"/>
      <c r="X541" s="5"/>
      <c r="Y541" s="30"/>
      <c r="Z541" s="30"/>
      <c r="AA541" s="327"/>
      <c r="AB541" s="30"/>
      <c r="AC541" s="30"/>
      <c r="AD541" s="30"/>
      <c r="AE541" s="34"/>
      <c r="AF541" s="335"/>
    </row>
    <row r="542" spans="1:32" x14ac:dyDescent="0.2">
      <c r="A542" s="339" t="str">
        <f>IF(B542&gt;0,MAX($A$4:A541)+1,"")</f>
        <v/>
      </c>
      <c r="B542" s="30"/>
      <c r="C542" s="30"/>
      <c r="D542" s="29"/>
      <c r="E542" s="30"/>
      <c r="F542" s="30"/>
      <c r="G542" s="6"/>
      <c r="H542" s="133"/>
      <c r="I542" s="133"/>
      <c r="J542" s="33"/>
      <c r="K542" s="33"/>
      <c r="L542" s="33"/>
      <c r="M542" s="33"/>
      <c r="N542" s="30"/>
      <c r="O542" s="30"/>
      <c r="P542" s="30"/>
      <c r="Q542" s="30"/>
      <c r="R542" s="507"/>
      <c r="S542" s="308"/>
      <c r="T542" s="5"/>
      <c r="U542" s="5"/>
      <c r="V542" s="4"/>
      <c r="W542" s="5"/>
      <c r="X542" s="5"/>
      <c r="Y542" s="30"/>
      <c r="Z542" s="30"/>
      <c r="AA542" s="327"/>
      <c r="AB542" s="30"/>
      <c r="AC542" s="30"/>
      <c r="AD542" s="30"/>
      <c r="AE542" s="34"/>
      <c r="AF542" s="335"/>
    </row>
    <row r="543" spans="1:32" x14ac:dyDescent="0.2">
      <c r="A543" s="339" t="str">
        <f>IF(B543&gt;0,MAX($A$4:A542)+1,"")</f>
        <v/>
      </c>
      <c r="B543" s="30"/>
      <c r="C543" s="30"/>
      <c r="D543" s="29"/>
      <c r="E543" s="30"/>
      <c r="F543" s="30"/>
      <c r="G543" s="6"/>
      <c r="H543" s="133"/>
      <c r="I543" s="133"/>
      <c r="J543" s="33"/>
      <c r="K543" s="33"/>
      <c r="L543" s="33"/>
      <c r="M543" s="33"/>
      <c r="N543" s="30"/>
      <c r="O543" s="30"/>
      <c r="P543" s="30"/>
      <c r="Q543" s="30"/>
      <c r="R543" s="507"/>
      <c r="S543" s="308"/>
      <c r="T543" s="5"/>
      <c r="U543" s="5"/>
      <c r="V543" s="4"/>
      <c r="W543" s="5"/>
      <c r="X543" s="5"/>
      <c r="Y543" s="30"/>
      <c r="Z543" s="30"/>
      <c r="AA543" s="327"/>
      <c r="AB543" s="30"/>
      <c r="AC543" s="30"/>
      <c r="AD543" s="30"/>
      <c r="AE543" s="34"/>
      <c r="AF543" s="335"/>
    </row>
    <row r="544" spans="1:32" x14ac:dyDescent="0.2">
      <c r="A544" s="339" t="str">
        <f>IF(B544&gt;0,MAX($A$4:A543)+1,"")</f>
        <v/>
      </c>
      <c r="B544" s="30"/>
      <c r="C544" s="30"/>
      <c r="D544" s="29"/>
      <c r="E544" s="30"/>
      <c r="F544" s="30"/>
      <c r="G544" s="6"/>
      <c r="H544" s="133"/>
      <c r="I544" s="133"/>
      <c r="J544" s="33"/>
      <c r="K544" s="33"/>
      <c r="L544" s="33"/>
      <c r="M544" s="33"/>
      <c r="N544" s="30"/>
      <c r="O544" s="30"/>
      <c r="P544" s="30"/>
      <c r="Q544" s="30"/>
      <c r="R544" s="507"/>
      <c r="S544" s="308"/>
      <c r="T544" s="5"/>
      <c r="U544" s="5"/>
      <c r="V544" s="4"/>
      <c r="W544" s="5"/>
      <c r="X544" s="5"/>
      <c r="Y544" s="30"/>
      <c r="Z544" s="30"/>
      <c r="AA544" s="327"/>
      <c r="AB544" s="30"/>
      <c r="AC544" s="30"/>
      <c r="AD544" s="30"/>
      <c r="AE544" s="34"/>
      <c r="AF544" s="335"/>
    </row>
    <row r="545" spans="1:32" x14ac:dyDescent="0.2">
      <c r="A545" s="339" t="str">
        <f>IF(B545&gt;0,MAX($A$4:A544)+1,"")</f>
        <v/>
      </c>
      <c r="B545" s="30"/>
      <c r="C545" s="30"/>
      <c r="D545" s="29"/>
      <c r="E545" s="30"/>
      <c r="F545" s="30"/>
      <c r="G545" s="6"/>
      <c r="H545" s="133"/>
      <c r="I545" s="133"/>
      <c r="J545" s="33"/>
      <c r="K545" s="33"/>
      <c r="L545" s="33"/>
      <c r="M545" s="33"/>
      <c r="N545" s="30"/>
      <c r="O545" s="30"/>
      <c r="P545" s="30"/>
      <c r="Q545" s="30"/>
      <c r="R545" s="507"/>
      <c r="S545" s="308"/>
      <c r="T545" s="5"/>
      <c r="U545" s="5"/>
      <c r="V545" s="4"/>
      <c r="W545" s="5"/>
      <c r="X545" s="5"/>
      <c r="Y545" s="30"/>
      <c r="Z545" s="30"/>
      <c r="AA545" s="327"/>
      <c r="AB545" s="30"/>
      <c r="AC545" s="30"/>
      <c r="AD545" s="30"/>
      <c r="AE545" s="34"/>
      <c r="AF545" s="335"/>
    </row>
    <row r="546" spans="1:32" x14ac:dyDescent="0.2">
      <c r="A546" s="339" t="str">
        <f>IF(B546&gt;0,MAX($A$4:A545)+1,"")</f>
        <v/>
      </c>
      <c r="B546" s="30"/>
      <c r="C546" s="30"/>
      <c r="D546" s="29"/>
      <c r="E546" s="30"/>
      <c r="F546" s="30"/>
      <c r="G546" s="6"/>
      <c r="H546" s="133"/>
      <c r="I546" s="133"/>
      <c r="J546" s="33"/>
      <c r="K546" s="33"/>
      <c r="L546" s="33"/>
      <c r="M546" s="33"/>
      <c r="N546" s="30"/>
      <c r="O546" s="30"/>
      <c r="P546" s="30"/>
      <c r="Q546" s="30"/>
      <c r="R546" s="507"/>
      <c r="S546" s="308"/>
      <c r="T546" s="5"/>
      <c r="U546" s="5"/>
      <c r="V546" s="4"/>
      <c r="W546" s="5"/>
      <c r="X546" s="5"/>
      <c r="Y546" s="30"/>
      <c r="Z546" s="30"/>
      <c r="AA546" s="327"/>
      <c r="AB546" s="30"/>
      <c r="AC546" s="30"/>
      <c r="AD546" s="30"/>
      <c r="AE546" s="34"/>
      <c r="AF546" s="335"/>
    </row>
    <row r="547" spans="1:32" x14ac:dyDescent="0.2">
      <c r="A547" s="339" t="str">
        <f>IF(B547&gt;0,MAX($A$4:A546)+1,"")</f>
        <v/>
      </c>
      <c r="B547" s="30"/>
      <c r="C547" s="30"/>
      <c r="D547" s="29"/>
      <c r="E547" s="30"/>
      <c r="F547" s="30"/>
      <c r="G547" s="6"/>
      <c r="H547" s="133"/>
      <c r="I547" s="133"/>
      <c r="J547" s="33"/>
      <c r="K547" s="33"/>
      <c r="L547" s="33"/>
      <c r="M547" s="33"/>
      <c r="N547" s="30"/>
      <c r="O547" s="30"/>
      <c r="P547" s="30"/>
      <c r="Q547" s="30"/>
      <c r="R547" s="507"/>
      <c r="S547" s="308"/>
      <c r="T547" s="5"/>
      <c r="U547" s="5"/>
      <c r="V547" s="4"/>
      <c r="W547" s="5"/>
      <c r="X547" s="5"/>
      <c r="Y547" s="30"/>
      <c r="Z547" s="30"/>
      <c r="AA547" s="327"/>
      <c r="AB547" s="30"/>
      <c r="AC547" s="30"/>
      <c r="AD547" s="30"/>
      <c r="AE547" s="34"/>
      <c r="AF547" s="335"/>
    </row>
    <row r="548" spans="1:32" x14ac:dyDescent="0.2">
      <c r="A548" s="339" t="str">
        <f>IF(B548&gt;0,MAX($A$4:A547)+1,"")</f>
        <v/>
      </c>
      <c r="B548" s="30"/>
      <c r="C548" s="30"/>
      <c r="D548" s="29"/>
      <c r="E548" s="30"/>
      <c r="F548" s="30"/>
      <c r="G548" s="6"/>
      <c r="H548" s="133"/>
      <c r="I548" s="133"/>
      <c r="J548" s="33"/>
      <c r="K548" s="33"/>
      <c r="L548" s="33"/>
      <c r="M548" s="33"/>
      <c r="N548" s="30"/>
      <c r="O548" s="30"/>
      <c r="P548" s="30"/>
      <c r="Q548" s="30"/>
      <c r="R548" s="507"/>
      <c r="S548" s="308"/>
      <c r="T548" s="5"/>
      <c r="U548" s="5"/>
      <c r="V548" s="4"/>
      <c r="W548" s="5"/>
      <c r="X548" s="5"/>
      <c r="Y548" s="30"/>
      <c r="Z548" s="30"/>
      <c r="AA548" s="327"/>
      <c r="AB548" s="30"/>
      <c r="AC548" s="30"/>
      <c r="AD548" s="30"/>
      <c r="AE548" s="34"/>
      <c r="AF548" s="335"/>
    </row>
    <row r="549" spans="1:32" x14ac:dyDescent="0.2">
      <c r="A549" s="339" t="str">
        <f>IF(B549&gt;0,MAX($A$4:A548)+1,"")</f>
        <v/>
      </c>
      <c r="B549" s="30"/>
      <c r="C549" s="30"/>
      <c r="D549" s="29"/>
      <c r="E549" s="30"/>
      <c r="F549" s="30"/>
      <c r="G549" s="6"/>
      <c r="H549" s="133"/>
      <c r="I549" s="133"/>
      <c r="J549" s="33"/>
      <c r="K549" s="33"/>
      <c r="L549" s="33"/>
      <c r="M549" s="33"/>
      <c r="N549" s="30"/>
      <c r="O549" s="30"/>
      <c r="P549" s="30"/>
      <c r="Q549" s="30"/>
      <c r="R549" s="507"/>
      <c r="S549" s="308"/>
      <c r="T549" s="5"/>
      <c r="U549" s="5"/>
      <c r="V549" s="4"/>
      <c r="W549" s="5"/>
      <c r="X549" s="5"/>
      <c r="Y549" s="30"/>
      <c r="Z549" s="30"/>
      <c r="AA549" s="327"/>
      <c r="AB549" s="30"/>
      <c r="AC549" s="30"/>
      <c r="AD549" s="30"/>
      <c r="AE549" s="34"/>
      <c r="AF549" s="335"/>
    </row>
    <row r="550" spans="1:32" x14ac:dyDescent="0.2">
      <c r="A550" s="339" t="str">
        <f>IF(B550&gt;0,MAX($A$4:A549)+1,"")</f>
        <v/>
      </c>
      <c r="B550" s="30"/>
      <c r="C550" s="30"/>
      <c r="D550" s="29"/>
      <c r="E550" s="30"/>
      <c r="F550" s="30"/>
      <c r="G550" s="6"/>
      <c r="H550" s="133"/>
      <c r="I550" s="133"/>
      <c r="J550" s="33"/>
      <c r="K550" s="33"/>
      <c r="L550" s="33"/>
      <c r="M550" s="33"/>
      <c r="N550" s="30"/>
      <c r="O550" s="30"/>
      <c r="P550" s="30"/>
      <c r="Q550" s="30"/>
      <c r="R550" s="507"/>
      <c r="S550" s="308"/>
      <c r="T550" s="5"/>
      <c r="U550" s="5"/>
      <c r="V550" s="4"/>
      <c r="W550" s="5"/>
      <c r="X550" s="5"/>
      <c r="Y550" s="30"/>
      <c r="Z550" s="30"/>
      <c r="AA550" s="327"/>
      <c r="AB550" s="30"/>
      <c r="AC550" s="30"/>
      <c r="AD550" s="30"/>
      <c r="AE550" s="34"/>
      <c r="AF550" s="335"/>
    </row>
    <row r="551" spans="1:32" x14ac:dyDescent="0.2">
      <c r="A551" s="339" t="str">
        <f>IF(B551&gt;0,MAX($A$4:A550)+1,"")</f>
        <v/>
      </c>
      <c r="B551" s="30"/>
      <c r="C551" s="30"/>
      <c r="D551" s="29"/>
      <c r="E551" s="30"/>
      <c r="F551" s="30"/>
      <c r="G551" s="6"/>
      <c r="H551" s="133"/>
      <c r="I551" s="133"/>
      <c r="J551" s="33"/>
      <c r="K551" s="33"/>
      <c r="L551" s="33"/>
      <c r="M551" s="33"/>
      <c r="N551" s="30"/>
      <c r="O551" s="30"/>
      <c r="P551" s="30"/>
      <c r="Q551" s="30"/>
      <c r="R551" s="507"/>
      <c r="S551" s="308"/>
      <c r="T551" s="5"/>
      <c r="U551" s="5"/>
      <c r="V551" s="4"/>
      <c r="W551" s="5"/>
      <c r="X551" s="5"/>
      <c r="Y551" s="30"/>
      <c r="Z551" s="30"/>
      <c r="AA551" s="327"/>
      <c r="AB551" s="30"/>
      <c r="AC551" s="30"/>
      <c r="AD551" s="30"/>
      <c r="AE551" s="34"/>
      <c r="AF551" s="335"/>
    </row>
    <row r="552" spans="1:32" x14ac:dyDescent="0.2">
      <c r="A552" s="339" t="str">
        <f>IF(B552&gt;0,MAX($A$4:A551)+1,"")</f>
        <v/>
      </c>
      <c r="B552" s="30"/>
      <c r="C552" s="30"/>
      <c r="D552" s="29"/>
      <c r="E552" s="30"/>
      <c r="F552" s="30"/>
      <c r="G552" s="6"/>
      <c r="H552" s="133"/>
      <c r="I552" s="133"/>
      <c r="J552" s="33"/>
      <c r="K552" s="33"/>
      <c r="L552" s="33"/>
      <c r="M552" s="33"/>
      <c r="N552" s="30"/>
      <c r="O552" s="30"/>
      <c r="P552" s="30"/>
      <c r="Q552" s="30"/>
      <c r="R552" s="507"/>
      <c r="S552" s="308"/>
      <c r="T552" s="5"/>
      <c r="U552" s="5"/>
      <c r="V552" s="4"/>
      <c r="W552" s="5"/>
      <c r="X552" s="5"/>
      <c r="Y552" s="30"/>
      <c r="Z552" s="30"/>
      <c r="AA552" s="327"/>
      <c r="AB552" s="30"/>
      <c r="AC552" s="30"/>
      <c r="AD552" s="30"/>
      <c r="AE552" s="34"/>
      <c r="AF552" s="335"/>
    </row>
    <row r="553" spans="1:32" x14ac:dyDescent="0.2">
      <c r="A553" s="339" t="str">
        <f>IF(B553&gt;0,MAX($A$4:A552)+1,"")</f>
        <v/>
      </c>
      <c r="B553" s="30"/>
      <c r="C553" s="30"/>
      <c r="D553" s="29"/>
      <c r="E553" s="30"/>
      <c r="F553" s="30"/>
      <c r="G553" s="6"/>
      <c r="H553" s="133"/>
      <c r="I553" s="133"/>
      <c r="J553" s="33"/>
      <c r="K553" s="33"/>
      <c r="L553" s="33"/>
      <c r="M553" s="33"/>
      <c r="N553" s="30"/>
      <c r="O553" s="30"/>
      <c r="P553" s="30"/>
      <c r="Q553" s="30"/>
      <c r="R553" s="507"/>
      <c r="S553" s="308"/>
      <c r="T553" s="5"/>
      <c r="U553" s="5"/>
      <c r="V553" s="4"/>
      <c r="W553" s="5"/>
      <c r="X553" s="5"/>
      <c r="Y553" s="30"/>
      <c r="Z553" s="30"/>
      <c r="AA553" s="327"/>
      <c r="AB553" s="30"/>
      <c r="AC553" s="30"/>
      <c r="AD553" s="30"/>
      <c r="AE553" s="34"/>
      <c r="AF553" s="335"/>
    </row>
    <row r="554" spans="1:32" x14ac:dyDescent="0.2">
      <c r="A554" s="339" t="str">
        <f>IF(B554&gt;0,MAX($A$4:A553)+1,"")</f>
        <v/>
      </c>
      <c r="B554" s="30"/>
      <c r="C554" s="30"/>
      <c r="D554" s="29"/>
      <c r="E554" s="30"/>
      <c r="F554" s="30"/>
      <c r="G554" s="6"/>
      <c r="H554" s="133"/>
      <c r="I554" s="133"/>
      <c r="J554" s="33"/>
      <c r="K554" s="33"/>
      <c r="L554" s="33"/>
      <c r="M554" s="33"/>
      <c r="N554" s="30"/>
      <c r="O554" s="30"/>
      <c r="P554" s="30"/>
      <c r="Q554" s="30"/>
      <c r="R554" s="507"/>
      <c r="S554" s="308"/>
      <c r="T554" s="5"/>
      <c r="U554" s="5"/>
      <c r="V554" s="4"/>
      <c r="W554" s="5"/>
      <c r="X554" s="5"/>
      <c r="Y554" s="30"/>
      <c r="Z554" s="30"/>
      <c r="AA554" s="327"/>
      <c r="AB554" s="30"/>
      <c r="AC554" s="30"/>
      <c r="AD554" s="30"/>
      <c r="AE554" s="34"/>
      <c r="AF554" s="335"/>
    </row>
    <row r="555" spans="1:32" x14ac:dyDescent="0.2">
      <c r="A555" s="339" t="str">
        <f>IF(B555&gt;0,MAX($A$4:A554)+1,"")</f>
        <v/>
      </c>
      <c r="B555" s="30"/>
      <c r="C555" s="30"/>
      <c r="D555" s="29"/>
      <c r="E555" s="30"/>
      <c r="F555" s="30"/>
      <c r="G555" s="6"/>
      <c r="H555" s="133"/>
      <c r="I555" s="133"/>
      <c r="J555" s="33"/>
      <c r="K555" s="33"/>
      <c r="L555" s="33"/>
      <c r="M555" s="33"/>
      <c r="N555" s="30"/>
      <c r="O555" s="30"/>
      <c r="P555" s="30"/>
      <c r="Q555" s="30"/>
      <c r="R555" s="507"/>
      <c r="S555" s="308"/>
      <c r="T555" s="5"/>
      <c r="U555" s="5"/>
      <c r="V555" s="4"/>
      <c r="W555" s="5"/>
      <c r="X555" s="5"/>
      <c r="Y555" s="30"/>
      <c r="Z555" s="30"/>
      <c r="AA555" s="327"/>
      <c r="AB555" s="30"/>
      <c r="AC555" s="30"/>
      <c r="AD555" s="30"/>
      <c r="AE555" s="34"/>
      <c r="AF555" s="335"/>
    </row>
    <row r="556" spans="1:32" x14ac:dyDescent="0.2">
      <c r="A556" s="339" t="str">
        <f>IF(B556&gt;0,MAX($A$4:A555)+1,"")</f>
        <v/>
      </c>
      <c r="B556" s="30"/>
      <c r="C556" s="30"/>
      <c r="D556" s="29"/>
      <c r="E556" s="30"/>
      <c r="F556" s="30"/>
      <c r="G556" s="6"/>
      <c r="H556" s="133"/>
      <c r="I556" s="133"/>
      <c r="J556" s="33"/>
      <c r="K556" s="33"/>
      <c r="L556" s="33"/>
      <c r="M556" s="33"/>
      <c r="N556" s="30"/>
      <c r="O556" s="30"/>
      <c r="P556" s="30"/>
      <c r="Q556" s="30"/>
      <c r="R556" s="507"/>
      <c r="S556" s="308"/>
      <c r="T556" s="5"/>
      <c r="U556" s="5"/>
      <c r="V556" s="4"/>
      <c r="W556" s="5"/>
      <c r="X556" s="5"/>
      <c r="Y556" s="30"/>
      <c r="Z556" s="30"/>
      <c r="AA556" s="327"/>
      <c r="AB556" s="30"/>
      <c r="AC556" s="30"/>
      <c r="AD556" s="30"/>
      <c r="AE556" s="34"/>
      <c r="AF556" s="335"/>
    </row>
    <row r="557" spans="1:32" x14ac:dyDescent="0.2">
      <c r="A557" s="339" t="str">
        <f>IF(B557&gt;0,MAX($A$4:A556)+1,"")</f>
        <v/>
      </c>
      <c r="B557" s="30"/>
      <c r="C557" s="30"/>
      <c r="D557" s="29"/>
      <c r="E557" s="30"/>
      <c r="F557" s="30"/>
      <c r="G557" s="6"/>
      <c r="H557" s="133"/>
      <c r="I557" s="133"/>
      <c r="J557" s="33"/>
      <c r="K557" s="33"/>
      <c r="L557" s="33"/>
      <c r="M557" s="33"/>
      <c r="N557" s="30"/>
      <c r="O557" s="30"/>
      <c r="P557" s="30"/>
      <c r="Q557" s="30"/>
      <c r="R557" s="507"/>
      <c r="S557" s="308"/>
      <c r="T557" s="5"/>
      <c r="U557" s="5"/>
      <c r="V557" s="4"/>
      <c r="W557" s="5"/>
      <c r="X557" s="5"/>
      <c r="Y557" s="30"/>
      <c r="Z557" s="30"/>
      <c r="AA557" s="327"/>
      <c r="AB557" s="30"/>
      <c r="AC557" s="30"/>
      <c r="AD557" s="30"/>
      <c r="AE557" s="34"/>
      <c r="AF557" s="335"/>
    </row>
    <row r="558" spans="1:32" x14ac:dyDescent="0.2">
      <c r="A558" s="339" t="str">
        <f>IF(B558&gt;0,MAX($A$4:A557)+1,"")</f>
        <v/>
      </c>
      <c r="B558" s="30"/>
      <c r="C558" s="30"/>
      <c r="D558" s="29"/>
      <c r="E558" s="30"/>
      <c r="F558" s="30"/>
      <c r="G558" s="6"/>
      <c r="H558" s="133"/>
      <c r="I558" s="133"/>
      <c r="J558" s="33"/>
      <c r="K558" s="33"/>
      <c r="L558" s="33"/>
      <c r="M558" s="33"/>
      <c r="N558" s="30"/>
      <c r="O558" s="30"/>
      <c r="P558" s="30"/>
      <c r="Q558" s="30"/>
      <c r="R558" s="507"/>
      <c r="S558" s="308"/>
      <c r="T558" s="5"/>
      <c r="U558" s="5"/>
      <c r="V558" s="4"/>
      <c r="W558" s="5"/>
      <c r="X558" s="5"/>
      <c r="Y558" s="30"/>
      <c r="Z558" s="30"/>
      <c r="AA558" s="327"/>
      <c r="AB558" s="30"/>
      <c r="AC558" s="30"/>
      <c r="AD558" s="30"/>
      <c r="AE558" s="34"/>
      <c r="AF558" s="335"/>
    </row>
    <row r="559" spans="1:32" x14ac:dyDescent="0.2">
      <c r="A559" s="339" t="str">
        <f>IF(B559&gt;0,MAX($A$4:A558)+1,"")</f>
        <v/>
      </c>
      <c r="B559" s="30"/>
      <c r="C559" s="30"/>
      <c r="D559" s="29"/>
      <c r="E559" s="30"/>
      <c r="F559" s="30"/>
      <c r="G559" s="6"/>
      <c r="H559" s="133"/>
      <c r="I559" s="133"/>
      <c r="J559" s="33"/>
      <c r="K559" s="33"/>
      <c r="L559" s="33"/>
      <c r="M559" s="33"/>
      <c r="N559" s="30"/>
      <c r="O559" s="30"/>
      <c r="P559" s="30"/>
      <c r="Q559" s="30"/>
      <c r="R559" s="507"/>
      <c r="S559" s="308"/>
      <c r="T559" s="5"/>
      <c r="U559" s="5"/>
      <c r="V559" s="4"/>
      <c r="W559" s="5"/>
      <c r="X559" s="5"/>
      <c r="Y559" s="30"/>
      <c r="Z559" s="30"/>
      <c r="AA559" s="327"/>
      <c r="AB559" s="30"/>
      <c r="AC559" s="30"/>
      <c r="AD559" s="30"/>
      <c r="AE559" s="34"/>
      <c r="AF559" s="335"/>
    </row>
    <row r="560" spans="1:32" x14ac:dyDescent="0.2">
      <c r="A560" s="339" t="str">
        <f>IF(B560&gt;0,MAX($A$4:A559)+1,"")</f>
        <v/>
      </c>
      <c r="B560" s="30"/>
      <c r="C560" s="30"/>
      <c r="D560" s="29"/>
      <c r="E560" s="30"/>
      <c r="F560" s="30"/>
      <c r="G560" s="6"/>
      <c r="H560" s="133"/>
      <c r="I560" s="133"/>
      <c r="J560" s="33"/>
      <c r="K560" s="33"/>
      <c r="L560" s="33"/>
      <c r="M560" s="33"/>
      <c r="N560" s="30"/>
      <c r="O560" s="30"/>
      <c r="P560" s="30"/>
      <c r="Q560" s="30"/>
      <c r="R560" s="507"/>
      <c r="S560" s="308"/>
      <c r="T560" s="5"/>
      <c r="U560" s="5"/>
      <c r="V560" s="4"/>
      <c r="W560" s="5"/>
      <c r="X560" s="5"/>
      <c r="Y560" s="30"/>
      <c r="Z560" s="30"/>
      <c r="AA560" s="327"/>
      <c r="AB560" s="30"/>
      <c r="AC560" s="30"/>
      <c r="AD560" s="30"/>
      <c r="AE560" s="34"/>
      <c r="AF560" s="335"/>
    </row>
    <row r="561" spans="1:32" x14ac:dyDescent="0.2">
      <c r="A561" s="339" t="str">
        <f>IF(B561&gt;0,MAX($A$4:A560)+1,"")</f>
        <v/>
      </c>
      <c r="B561" s="30"/>
      <c r="C561" s="30"/>
      <c r="D561" s="29"/>
      <c r="E561" s="30"/>
      <c r="F561" s="30"/>
      <c r="G561" s="6"/>
      <c r="H561" s="133"/>
      <c r="I561" s="133"/>
      <c r="J561" s="33"/>
      <c r="K561" s="33"/>
      <c r="L561" s="33"/>
      <c r="M561" s="33"/>
      <c r="N561" s="30"/>
      <c r="O561" s="30"/>
      <c r="P561" s="30"/>
      <c r="Q561" s="30"/>
      <c r="R561" s="507"/>
      <c r="S561" s="308"/>
      <c r="T561" s="5"/>
      <c r="U561" s="5"/>
      <c r="V561" s="4"/>
      <c r="W561" s="5"/>
      <c r="X561" s="5"/>
      <c r="Y561" s="30"/>
      <c r="Z561" s="30"/>
      <c r="AA561" s="327"/>
      <c r="AB561" s="30"/>
      <c r="AC561" s="30"/>
      <c r="AD561" s="30"/>
      <c r="AE561" s="34"/>
      <c r="AF561" s="335"/>
    </row>
    <row r="562" spans="1:32" x14ac:dyDescent="0.2">
      <c r="A562" s="339" t="str">
        <f>IF(B562&gt;0,MAX($A$4:A561)+1,"")</f>
        <v/>
      </c>
      <c r="B562" s="30"/>
      <c r="C562" s="30"/>
      <c r="D562" s="29"/>
      <c r="E562" s="30"/>
      <c r="F562" s="30"/>
      <c r="G562" s="6"/>
      <c r="H562" s="133"/>
      <c r="I562" s="133"/>
      <c r="J562" s="33"/>
      <c r="K562" s="33"/>
      <c r="L562" s="33"/>
      <c r="M562" s="33"/>
      <c r="N562" s="30"/>
      <c r="O562" s="30"/>
      <c r="P562" s="30"/>
      <c r="Q562" s="30"/>
      <c r="R562" s="507"/>
      <c r="S562" s="308"/>
      <c r="T562" s="5"/>
      <c r="U562" s="5"/>
      <c r="V562" s="4"/>
      <c r="W562" s="5"/>
      <c r="X562" s="5"/>
      <c r="Y562" s="30"/>
      <c r="Z562" s="30"/>
      <c r="AA562" s="327"/>
      <c r="AB562" s="30"/>
      <c r="AC562" s="30"/>
      <c r="AD562" s="30"/>
      <c r="AE562" s="34"/>
      <c r="AF562" s="335"/>
    </row>
    <row r="563" spans="1:32" x14ac:dyDescent="0.2">
      <c r="A563" s="339" t="str">
        <f>IF(B563&gt;0,MAX($A$4:A562)+1,"")</f>
        <v/>
      </c>
      <c r="B563" s="30"/>
      <c r="C563" s="30"/>
      <c r="D563" s="29"/>
      <c r="E563" s="30"/>
      <c r="F563" s="30"/>
      <c r="G563" s="6"/>
      <c r="H563" s="133"/>
      <c r="I563" s="133"/>
      <c r="J563" s="33"/>
      <c r="K563" s="33"/>
      <c r="L563" s="33"/>
      <c r="M563" s="33"/>
      <c r="N563" s="30"/>
      <c r="O563" s="30"/>
      <c r="P563" s="30"/>
      <c r="Q563" s="30"/>
      <c r="R563" s="507"/>
      <c r="S563" s="308"/>
      <c r="T563" s="5"/>
      <c r="U563" s="5"/>
      <c r="V563" s="4"/>
      <c r="W563" s="5"/>
      <c r="X563" s="5"/>
      <c r="Y563" s="30"/>
      <c r="Z563" s="30"/>
      <c r="AA563" s="327"/>
      <c r="AB563" s="30"/>
      <c r="AC563" s="30"/>
      <c r="AD563" s="30"/>
      <c r="AE563" s="34"/>
      <c r="AF563" s="335"/>
    </row>
    <row r="564" spans="1:32" x14ac:dyDescent="0.2">
      <c r="A564" s="339" t="str">
        <f>IF(B564&gt;0,MAX($A$4:A563)+1,"")</f>
        <v/>
      </c>
      <c r="B564" s="30"/>
      <c r="C564" s="30"/>
      <c r="D564" s="29"/>
      <c r="E564" s="30"/>
      <c r="F564" s="30"/>
      <c r="G564" s="6"/>
      <c r="H564" s="133"/>
      <c r="I564" s="133"/>
      <c r="J564" s="33"/>
      <c r="K564" s="33"/>
      <c r="L564" s="33"/>
      <c r="M564" s="33"/>
      <c r="N564" s="30"/>
      <c r="O564" s="30"/>
      <c r="P564" s="30"/>
      <c r="Q564" s="30"/>
      <c r="R564" s="507"/>
      <c r="S564" s="308"/>
      <c r="T564" s="5"/>
      <c r="U564" s="5"/>
      <c r="V564" s="4"/>
      <c r="W564" s="5"/>
      <c r="X564" s="5"/>
      <c r="Y564" s="30"/>
      <c r="Z564" s="30"/>
      <c r="AA564" s="327"/>
      <c r="AB564" s="30"/>
      <c r="AC564" s="30"/>
      <c r="AD564" s="30"/>
      <c r="AE564" s="34"/>
      <c r="AF564" s="335"/>
    </row>
    <row r="565" spans="1:32" x14ac:dyDescent="0.2">
      <c r="A565" s="339" t="str">
        <f>IF(B565&gt;0,MAX($A$4:A564)+1,"")</f>
        <v/>
      </c>
      <c r="B565" s="30"/>
      <c r="C565" s="30"/>
      <c r="D565" s="29"/>
      <c r="E565" s="30"/>
      <c r="F565" s="30"/>
      <c r="G565" s="6"/>
      <c r="H565" s="133"/>
      <c r="I565" s="133"/>
      <c r="J565" s="33"/>
      <c r="K565" s="33"/>
      <c r="L565" s="33"/>
      <c r="M565" s="33"/>
      <c r="N565" s="30"/>
      <c r="O565" s="30"/>
      <c r="P565" s="30"/>
      <c r="Q565" s="30"/>
      <c r="R565" s="507"/>
      <c r="S565" s="308"/>
      <c r="T565" s="5"/>
      <c r="U565" s="5"/>
      <c r="V565" s="4"/>
      <c r="W565" s="5"/>
      <c r="X565" s="5"/>
      <c r="Y565" s="30"/>
      <c r="Z565" s="30"/>
      <c r="AA565" s="327"/>
      <c r="AB565" s="30"/>
      <c r="AC565" s="30"/>
      <c r="AD565" s="30"/>
      <c r="AE565" s="34"/>
      <c r="AF565" s="335"/>
    </row>
    <row r="566" spans="1:32" x14ac:dyDescent="0.2">
      <c r="A566" s="339" t="str">
        <f>IF(B566&gt;0,MAX($A$4:A565)+1,"")</f>
        <v/>
      </c>
      <c r="B566" s="30"/>
      <c r="C566" s="30"/>
      <c r="D566" s="29"/>
      <c r="E566" s="30"/>
      <c r="F566" s="30"/>
      <c r="G566" s="6"/>
      <c r="H566" s="133"/>
      <c r="I566" s="133"/>
      <c r="J566" s="33"/>
      <c r="K566" s="33"/>
      <c r="L566" s="33"/>
      <c r="M566" s="33"/>
      <c r="N566" s="30"/>
      <c r="O566" s="30"/>
      <c r="P566" s="30"/>
      <c r="Q566" s="30"/>
      <c r="R566" s="507"/>
      <c r="S566" s="308"/>
      <c r="T566" s="5"/>
      <c r="U566" s="5"/>
      <c r="V566" s="4"/>
      <c r="W566" s="5"/>
      <c r="X566" s="5"/>
      <c r="Y566" s="30"/>
      <c r="Z566" s="30"/>
      <c r="AA566" s="327"/>
      <c r="AB566" s="30"/>
      <c r="AC566" s="30"/>
      <c r="AD566" s="30"/>
      <c r="AE566" s="34"/>
      <c r="AF566" s="335"/>
    </row>
    <row r="567" spans="1:32" x14ac:dyDescent="0.2">
      <c r="A567" s="339" t="str">
        <f>IF(B567&gt;0,MAX($A$4:A566)+1,"")</f>
        <v/>
      </c>
      <c r="B567" s="30"/>
      <c r="C567" s="30"/>
      <c r="D567" s="29"/>
      <c r="E567" s="30"/>
      <c r="F567" s="30"/>
      <c r="G567" s="6"/>
      <c r="H567" s="133"/>
      <c r="I567" s="133"/>
      <c r="J567" s="33"/>
      <c r="K567" s="33"/>
      <c r="L567" s="33"/>
      <c r="M567" s="33"/>
      <c r="N567" s="30"/>
      <c r="O567" s="30"/>
      <c r="P567" s="30"/>
      <c r="Q567" s="30"/>
      <c r="R567" s="507"/>
      <c r="S567" s="308"/>
      <c r="T567" s="5"/>
      <c r="U567" s="5"/>
      <c r="V567" s="4"/>
      <c r="W567" s="5"/>
      <c r="X567" s="5"/>
      <c r="Y567" s="30"/>
      <c r="Z567" s="30"/>
      <c r="AA567" s="327"/>
      <c r="AB567" s="30"/>
      <c r="AC567" s="30"/>
      <c r="AD567" s="30"/>
      <c r="AE567" s="34"/>
      <c r="AF567" s="335"/>
    </row>
    <row r="568" spans="1:32" x14ac:dyDescent="0.2">
      <c r="A568" s="339" t="str">
        <f>IF(B568&gt;0,MAX($A$4:A567)+1,"")</f>
        <v/>
      </c>
      <c r="B568" s="30"/>
      <c r="C568" s="30"/>
      <c r="D568" s="29"/>
      <c r="E568" s="30"/>
      <c r="F568" s="30"/>
      <c r="G568" s="6"/>
      <c r="H568" s="133"/>
      <c r="I568" s="133"/>
      <c r="J568" s="33"/>
      <c r="K568" s="33"/>
      <c r="L568" s="33"/>
      <c r="M568" s="33"/>
      <c r="N568" s="30"/>
      <c r="O568" s="30"/>
      <c r="P568" s="30"/>
      <c r="Q568" s="30"/>
      <c r="R568" s="507"/>
      <c r="S568" s="308"/>
      <c r="T568" s="5"/>
      <c r="U568" s="5"/>
      <c r="V568" s="4"/>
      <c r="W568" s="5"/>
      <c r="X568" s="5"/>
      <c r="Y568" s="30"/>
      <c r="Z568" s="30"/>
      <c r="AA568" s="327"/>
      <c r="AB568" s="30"/>
      <c r="AC568" s="30"/>
      <c r="AD568" s="30"/>
      <c r="AE568" s="34"/>
      <c r="AF568" s="335"/>
    </row>
    <row r="569" spans="1:32" x14ac:dyDescent="0.2">
      <c r="A569" s="339" t="str">
        <f>IF(B569&gt;0,MAX($A$4:A568)+1,"")</f>
        <v/>
      </c>
      <c r="B569" s="30"/>
      <c r="C569" s="30"/>
      <c r="D569" s="29"/>
      <c r="E569" s="30"/>
      <c r="F569" s="30"/>
      <c r="G569" s="6"/>
      <c r="H569" s="133"/>
      <c r="I569" s="133"/>
      <c r="J569" s="33"/>
      <c r="K569" s="33"/>
      <c r="L569" s="33"/>
      <c r="M569" s="33"/>
      <c r="N569" s="30"/>
      <c r="O569" s="30"/>
      <c r="P569" s="30"/>
      <c r="Q569" s="30"/>
      <c r="R569" s="507"/>
      <c r="S569" s="308"/>
      <c r="T569" s="5"/>
      <c r="U569" s="5"/>
      <c r="V569" s="4"/>
      <c r="W569" s="5"/>
      <c r="X569" s="5"/>
      <c r="Y569" s="30"/>
      <c r="Z569" s="30"/>
      <c r="AA569" s="327"/>
      <c r="AB569" s="30"/>
      <c r="AC569" s="30"/>
      <c r="AD569" s="30"/>
      <c r="AE569" s="34"/>
      <c r="AF569" s="335"/>
    </row>
    <row r="570" spans="1:32" x14ac:dyDescent="0.2">
      <c r="A570" s="339" t="str">
        <f>IF(B570&gt;0,MAX($A$4:A569)+1,"")</f>
        <v/>
      </c>
      <c r="B570" s="30"/>
      <c r="C570" s="30"/>
      <c r="D570" s="29"/>
      <c r="E570" s="30"/>
      <c r="F570" s="30"/>
      <c r="G570" s="6"/>
      <c r="H570" s="133"/>
      <c r="I570" s="133"/>
      <c r="J570" s="33"/>
      <c r="K570" s="33"/>
      <c r="L570" s="33"/>
      <c r="M570" s="33"/>
      <c r="N570" s="30"/>
      <c r="O570" s="30"/>
      <c r="P570" s="30"/>
      <c r="Q570" s="30"/>
      <c r="R570" s="507"/>
      <c r="S570" s="308"/>
      <c r="T570" s="5"/>
      <c r="U570" s="5"/>
      <c r="V570" s="4"/>
      <c r="W570" s="5"/>
      <c r="X570" s="5"/>
      <c r="Y570" s="30"/>
      <c r="Z570" s="30"/>
      <c r="AA570" s="327"/>
      <c r="AB570" s="30"/>
      <c r="AC570" s="30"/>
      <c r="AD570" s="30"/>
      <c r="AE570" s="34"/>
      <c r="AF570" s="335"/>
    </row>
    <row r="571" spans="1:32" x14ac:dyDescent="0.2">
      <c r="A571" s="339" t="str">
        <f>IF(B571&gt;0,MAX($A$4:A570)+1,"")</f>
        <v/>
      </c>
      <c r="B571" s="30"/>
      <c r="C571" s="30"/>
      <c r="D571" s="29"/>
      <c r="E571" s="30"/>
      <c r="F571" s="30"/>
      <c r="G571" s="6"/>
      <c r="H571" s="133"/>
      <c r="I571" s="133"/>
      <c r="J571" s="33"/>
      <c r="K571" s="33"/>
      <c r="L571" s="33"/>
      <c r="M571" s="33"/>
      <c r="N571" s="30"/>
      <c r="O571" s="30"/>
      <c r="P571" s="30"/>
      <c r="Q571" s="30"/>
      <c r="R571" s="507"/>
      <c r="S571" s="308"/>
      <c r="T571" s="5"/>
      <c r="U571" s="5"/>
      <c r="V571" s="4"/>
      <c r="W571" s="5"/>
      <c r="X571" s="5"/>
      <c r="Y571" s="30"/>
      <c r="Z571" s="30"/>
      <c r="AA571" s="327"/>
      <c r="AB571" s="30"/>
      <c r="AC571" s="30"/>
      <c r="AD571" s="30"/>
      <c r="AE571" s="34"/>
      <c r="AF571" s="335"/>
    </row>
    <row r="572" spans="1:32" x14ac:dyDescent="0.2">
      <c r="A572" s="339" t="str">
        <f>IF(B572&gt;0,MAX($A$4:A571)+1,"")</f>
        <v/>
      </c>
      <c r="B572" s="30"/>
      <c r="C572" s="30"/>
      <c r="D572" s="29"/>
      <c r="E572" s="30"/>
      <c r="F572" s="30"/>
      <c r="G572" s="6"/>
      <c r="H572" s="133"/>
      <c r="I572" s="133"/>
      <c r="J572" s="33"/>
      <c r="K572" s="33"/>
      <c r="L572" s="33"/>
      <c r="M572" s="33"/>
      <c r="N572" s="30"/>
      <c r="O572" s="30"/>
      <c r="P572" s="30"/>
      <c r="Q572" s="30"/>
      <c r="R572" s="507"/>
      <c r="S572" s="308"/>
      <c r="T572" s="5"/>
      <c r="U572" s="5"/>
      <c r="V572" s="4"/>
      <c r="W572" s="5"/>
      <c r="X572" s="5"/>
      <c r="Y572" s="30"/>
      <c r="Z572" s="30"/>
      <c r="AA572" s="327"/>
      <c r="AB572" s="30"/>
      <c r="AC572" s="30"/>
      <c r="AD572" s="30"/>
      <c r="AE572" s="34"/>
      <c r="AF572" s="335"/>
    </row>
    <row r="573" spans="1:32" x14ac:dyDescent="0.2">
      <c r="A573" s="339" t="str">
        <f>IF(B573&gt;0,MAX($A$4:A572)+1,"")</f>
        <v/>
      </c>
      <c r="B573" s="30"/>
      <c r="C573" s="30"/>
      <c r="D573" s="29"/>
      <c r="E573" s="30"/>
      <c r="F573" s="30"/>
      <c r="G573" s="6"/>
      <c r="H573" s="133"/>
      <c r="I573" s="133"/>
      <c r="J573" s="33"/>
      <c r="K573" s="33"/>
      <c r="L573" s="33"/>
      <c r="M573" s="33"/>
      <c r="N573" s="30"/>
      <c r="O573" s="30"/>
      <c r="P573" s="30"/>
      <c r="Q573" s="30"/>
      <c r="R573" s="507"/>
      <c r="S573" s="308"/>
      <c r="T573" s="5"/>
      <c r="U573" s="5"/>
      <c r="V573" s="4"/>
      <c r="W573" s="5"/>
      <c r="X573" s="5"/>
      <c r="Y573" s="30"/>
      <c r="Z573" s="30"/>
      <c r="AA573" s="327"/>
      <c r="AB573" s="30"/>
      <c r="AC573" s="30"/>
      <c r="AD573" s="30"/>
      <c r="AE573" s="34"/>
      <c r="AF573" s="335"/>
    </row>
    <row r="574" spans="1:32" x14ac:dyDescent="0.2">
      <c r="A574" s="339" t="str">
        <f>IF(B574&gt;0,MAX($A$4:A573)+1,"")</f>
        <v/>
      </c>
      <c r="B574" s="30"/>
      <c r="C574" s="30"/>
      <c r="D574" s="29"/>
      <c r="E574" s="30"/>
      <c r="F574" s="30"/>
      <c r="G574" s="6"/>
      <c r="H574" s="133"/>
      <c r="I574" s="133"/>
      <c r="J574" s="33"/>
      <c r="K574" s="33"/>
      <c r="L574" s="33"/>
      <c r="M574" s="33"/>
      <c r="N574" s="30"/>
      <c r="O574" s="30"/>
      <c r="P574" s="30"/>
      <c r="Q574" s="30"/>
      <c r="R574" s="507"/>
      <c r="S574" s="308"/>
      <c r="T574" s="5"/>
      <c r="U574" s="5"/>
      <c r="V574" s="4"/>
      <c r="W574" s="5"/>
      <c r="X574" s="5"/>
      <c r="Y574" s="30"/>
      <c r="Z574" s="30"/>
      <c r="AA574" s="327"/>
      <c r="AB574" s="30"/>
      <c r="AC574" s="30"/>
      <c r="AD574" s="30"/>
      <c r="AE574" s="34"/>
      <c r="AF574" s="335"/>
    </row>
    <row r="575" spans="1:32" x14ac:dyDescent="0.2">
      <c r="A575" s="339" t="str">
        <f>IF(B575&gt;0,MAX($A$4:A574)+1,"")</f>
        <v/>
      </c>
      <c r="B575" s="30"/>
      <c r="C575" s="30"/>
      <c r="D575" s="29"/>
      <c r="E575" s="30"/>
      <c r="F575" s="30"/>
      <c r="G575" s="6"/>
      <c r="H575" s="133"/>
      <c r="I575" s="133"/>
      <c r="J575" s="33"/>
      <c r="K575" s="33"/>
      <c r="L575" s="33"/>
      <c r="M575" s="33"/>
      <c r="N575" s="30"/>
      <c r="O575" s="30"/>
      <c r="P575" s="30"/>
      <c r="Q575" s="30"/>
      <c r="R575" s="507"/>
      <c r="S575" s="308"/>
      <c r="T575" s="5"/>
      <c r="U575" s="5"/>
      <c r="V575" s="4"/>
      <c r="W575" s="5"/>
      <c r="X575" s="5"/>
      <c r="Y575" s="30"/>
      <c r="Z575" s="30"/>
      <c r="AA575" s="327"/>
      <c r="AB575" s="30"/>
      <c r="AC575" s="30"/>
      <c r="AD575" s="30"/>
      <c r="AE575" s="34"/>
      <c r="AF575" s="335"/>
    </row>
    <row r="576" spans="1:32" x14ac:dyDescent="0.2">
      <c r="A576" s="339" t="str">
        <f>IF(B576&gt;0,MAX($A$4:A575)+1,"")</f>
        <v/>
      </c>
      <c r="B576" s="30"/>
      <c r="C576" s="30"/>
      <c r="D576" s="29"/>
      <c r="E576" s="30"/>
      <c r="F576" s="30"/>
      <c r="G576" s="6"/>
      <c r="H576" s="133"/>
      <c r="I576" s="133"/>
      <c r="J576" s="33"/>
      <c r="K576" s="33"/>
      <c r="L576" s="33"/>
      <c r="M576" s="33"/>
      <c r="N576" s="30"/>
      <c r="O576" s="30"/>
      <c r="P576" s="30"/>
      <c r="Q576" s="30"/>
      <c r="R576" s="507"/>
      <c r="S576" s="308"/>
      <c r="T576" s="5"/>
      <c r="U576" s="5"/>
      <c r="V576" s="4"/>
      <c r="W576" s="5"/>
      <c r="X576" s="5"/>
      <c r="Y576" s="30"/>
      <c r="Z576" s="30"/>
      <c r="AA576" s="327"/>
      <c r="AB576" s="30"/>
      <c r="AC576" s="30"/>
      <c r="AD576" s="30"/>
      <c r="AE576" s="34"/>
      <c r="AF576" s="335"/>
    </row>
    <row r="577" spans="1:32" x14ac:dyDescent="0.2">
      <c r="A577" s="339" t="str">
        <f>IF(B577&gt;0,MAX($A$4:A576)+1,"")</f>
        <v/>
      </c>
      <c r="B577" s="30"/>
      <c r="C577" s="30"/>
      <c r="D577" s="29"/>
      <c r="E577" s="30"/>
      <c r="F577" s="30"/>
      <c r="G577" s="6"/>
      <c r="H577" s="133"/>
      <c r="I577" s="133"/>
      <c r="J577" s="33"/>
      <c r="K577" s="33"/>
      <c r="L577" s="33"/>
      <c r="M577" s="33"/>
      <c r="N577" s="30"/>
      <c r="O577" s="30"/>
      <c r="P577" s="30"/>
      <c r="Q577" s="30"/>
      <c r="R577" s="507"/>
      <c r="S577" s="308"/>
      <c r="T577" s="5"/>
      <c r="U577" s="5"/>
      <c r="V577" s="4"/>
      <c r="W577" s="5"/>
      <c r="X577" s="5"/>
      <c r="Y577" s="30"/>
      <c r="Z577" s="30"/>
      <c r="AA577" s="327"/>
      <c r="AB577" s="30"/>
      <c r="AC577" s="30"/>
      <c r="AD577" s="30"/>
      <c r="AE577" s="34"/>
      <c r="AF577" s="335"/>
    </row>
    <row r="578" spans="1:32" x14ac:dyDescent="0.2">
      <c r="A578" s="339" t="str">
        <f>IF(B578&gt;0,MAX($A$4:A577)+1,"")</f>
        <v/>
      </c>
      <c r="B578" s="30"/>
      <c r="C578" s="30"/>
      <c r="D578" s="29"/>
      <c r="E578" s="30"/>
      <c r="F578" s="30"/>
      <c r="G578" s="6"/>
      <c r="H578" s="133"/>
      <c r="I578" s="133"/>
      <c r="J578" s="33"/>
      <c r="K578" s="33"/>
      <c r="L578" s="33"/>
      <c r="M578" s="33"/>
      <c r="N578" s="30"/>
      <c r="O578" s="30"/>
      <c r="P578" s="30"/>
      <c r="Q578" s="30"/>
      <c r="R578" s="507"/>
      <c r="S578" s="308"/>
      <c r="T578" s="5"/>
      <c r="U578" s="5"/>
      <c r="V578" s="4"/>
      <c r="W578" s="5"/>
      <c r="X578" s="5"/>
      <c r="Y578" s="30"/>
      <c r="Z578" s="30"/>
      <c r="AA578" s="327"/>
      <c r="AB578" s="30"/>
      <c r="AC578" s="30"/>
      <c r="AD578" s="30"/>
      <c r="AE578" s="34"/>
      <c r="AF578" s="335"/>
    </row>
    <row r="579" spans="1:32" x14ac:dyDescent="0.2">
      <c r="A579" s="339" t="str">
        <f>IF(B579&gt;0,MAX($A$4:A578)+1,"")</f>
        <v/>
      </c>
      <c r="B579" s="30"/>
      <c r="C579" s="30"/>
      <c r="D579" s="29"/>
      <c r="E579" s="30"/>
      <c r="F579" s="30"/>
      <c r="G579" s="6"/>
      <c r="H579" s="133"/>
      <c r="I579" s="133"/>
      <c r="J579" s="33"/>
      <c r="K579" s="33"/>
      <c r="L579" s="33"/>
      <c r="M579" s="33"/>
      <c r="N579" s="30"/>
      <c r="O579" s="30"/>
      <c r="P579" s="30"/>
      <c r="Q579" s="30"/>
      <c r="R579" s="507"/>
      <c r="S579" s="308"/>
      <c r="T579" s="5"/>
      <c r="U579" s="5"/>
      <c r="V579" s="4"/>
      <c r="W579" s="5"/>
      <c r="X579" s="5"/>
      <c r="Y579" s="30"/>
      <c r="Z579" s="30"/>
      <c r="AA579" s="327"/>
      <c r="AB579" s="30"/>
      <c r="AC579" s="30"/>
      <c r="AD579" s="30"/>
      <c r="AE579" s="34"/>
      <c r="AF579" s="335"/>
    </row>
    <row r="580" spans="1:32" x14ac:dyDescent="0.2">
      <c r="A580" s="339" t="str">
        <f>IF(B580&gt;0,MAX($A$4:A579)+1,"")</f>
        <v/>
      </c>
      <c r="B580" s="30"/>
      <c r="C580" s="30"/>
      <c r="D580" s="29"/>
      <c r="E580" s="30"/>
      <c r="F580" s="30"/>
      <c r="G580" s="6"/>
      <c r="H580" s="133"/>
      <c r="I580" s="133"/>
      <c r="J580" s="33"/>
      <c r="K580" s="33"/>
      <c r="L580" s="33"/>
      <c r="M580" s="33"/>
      <c r="N580" s="30"/>
      <c r="O580" s="30"/>
      <c r="P580" s="30"/>
      <c r="Q580" s="30"/>
      <c r="R580" s="507"/>
      <c r="S580" s="308"/>
      <c r="T580" s="5"/>
      <c r="U580" s="5"/>
      <c r="V580" s="4"/>
      <c r="W580" s="5"/>
      <c r="X580" s="5"/>
      <c r="Y580" s="30"/>
      <c r="Z580" s="30"/>
      <c r="AA580" s="327"/>
      <c r="AB580" s="30"/>
      <c r="AC580" s="30"/>
      <c r="AD580" s="30"/>
      <c r="AE580" s="34"/>
      <c r="AF580" s="335"/>
    </row>
    <row r="581" spans="1:32" x14ac:dyDescent="0.2">
      <c r="A581" s="339" t="str">
        <f>IF(B581&gt;0,MAX($A$4:A580)+1,"")</f>
        <v/>
      </c>
      <c r="B581" s="30"/>
      <c r="C581" s="30"/>
      <c r="D581" s="29"/>
      <c r="E581" s="30"/>
      <c r="F581" s="30"/>
      <c r="G581" s="6"/>
      <c r="H581" s="133"/>
      <c r="I581" s="133"/>
      <c r="J581" s="33"/>
      <c r="K581" s="33"/>
      <c r="L581" s="33"/>
      <c r="M581" s="33"/>
      <c r="N581" s="30"/>
      <c r="O581" s="30"/>
      <c r="P581" s="30"/>
      <c r="Q581" s="30"/>
      <c r="R581" s="507"/>
      <c r="S581" s="308"/>
      <c r="T581" s="5"/>
      <c r="U581" s="5"/>
      <c r="V581" s="4"/>
      <c r="W581" s="5"/>
      <c r="X581" s="5"/>
      <c r="Y581" s="30"/>
      <c r="Z581" s="30"/>
      <c r="AA581" s="327"/>
      <c r="AB581" s="30"/>
      <c r="AC581" s="30"/>
      <c r="AD581" s="30"/>
      <c r="AE581" s="34"/>
      <c r="AF581" s="335"/>
    </row>
    <row r="582" spans="1:32" x14ac:dyDescent="0.2">
      <c r="A582" s="339" t="str">
        <f>IF(B582&gt;0,MAX($A$4:A581)+1,"")</f>
        <v/>
      </c>
      <c r="B582" s="30"/>
      <c r="C582" s="30"/>
      <c r="D582" s="29"/>
      <c r="E582" s="30"/>
      <c r="F582" s="30"/>
      <c r="G582" s="6"/>
      <c r="H582" s="133"/>
      <c r="I582" s="133"/>
      <c r="J582" s="33"/>
      <c r="K582" s="33"/>
      <c r="L582" s="33"/>
      <c r="M582" s="33"/>
      <c r="N582" s="30"/>
      <c r="O582" s="30"/>
      <c r="P582" s="30"/>
      <c r="Q582" s="30"/>
      <c r="R582" s="507"/>
      <c r="S582" s="308"/>
      <c r="T582" s="5"/>
      <c r="U582" s="5"/>
      <c r="V582" s="4"/>
      <c r="W582" s="5"/>
      <c r="X582" s="5"/>
      <c r="Y582" s="30"/>
      <c r="Z582" s="30"/>
      <c r="AA582" s="327"/>
      <c r="AB582" s="30"/>
      <c r="AC582" s="30"/>
      <c r="AD582" s="30"/>
      <c r="AE582" s="34"/>
      <c r="AF582" s="335"/>
    </row>
    <row r="583" spans="1:32" x14ac:dyDescent="0.2">
      <c r="A583" s="339" t="str">
        <f>IF(B583&gt;0,MAX($A$4:A582)+1,"")</f>
        <v/>
      </c>
      <c r="B583" s="30"/>
      <c r="C583" s="30"/>
      <c r="D583" s="29"/>
      <c r="E583" s="30"/>
      <c r="F583" s="30"/>
      <c r="G583" s="6"/>
      <c r="H583" s="133"/>
      <c r="I583" s="133"/>
      <c r="J583" s="33"/>
      <c r="K583" s="33"/>
      <c r="L583" s="33"/>
      <c r="M583" s="33"/>
      <c r="N583" s="30"/>
      <c r="O583" s="30"/>
      <c r="P583" s="30"/>
      <c r="Q583" s="30"/>
      <c r="R583" s="507"/>
      <c r="S583" s="308"/>
      <c r="T583" s="5"/>
      <c r="U583" s="5"/>
      <c r="V583" s="4"/>
      <c r="W583" s="5"/>
      <c r="X583" s="5"/>
      <c r="Y583" s="30"/>
      <c r="Z583" s="30"/>
      <c r="AA583" s="327"/>
      <c r="AB583" s="30"/>
      <c r="AC583" s="30"/>
      <c r="AD583" s="30"/>
      <c r="AE583" s="34"/>
      <c r="AF583" s="335"/>
    </row>
    <row r="584" spans="1:32" x14ac:dyDescent="0.2">
      <c r="A584" s="339" t="str">
        <f>IF(B584&gt;0,MAX($A$4:A583)+1,"")</f>
        <v/>
      </c>
      <c r="B584" s="30"/>
      <c r="C584" s="30"/>
      <c r="D584" s="29"/>
      <c r="E584" s="30"/>
      <c r="F584" s="30"/>
      <c r="G584" s="6"/>
      <c r="H584" s="133"/>
      <c r="I584" s="133"/>
      <c r="J584" s="33"/>
      <c r="K584" s="33"/>
      <c r="L584" s="33"/>
      <c r="M584" s="33"/>
      <c r="N584" s="30"/>
      <c r="O584" s="30"/>
      <c r="P584" s="30"/>
      <c r="Q584" s="30"/>
      <c r="R584" s="507"/>
      <c r="S584" s="308"/>
      <c r="T584" s="5"/>
      <c r="U584" s="5"/>
      <c r="V584" s="4"/>
      <c r="W584" s="5"/>
      <c r="X584" s="5"/>
      <c r="Y584" s="30"/>
      <c r="Z584" s="30"/>
      <c r="AA584" s="327"/>
      <c r="AB584" s="30"/>
      <c r="AC584" s="30"/>
      <c r="AD584" s="30"/>
      <c r="AE584" s="34"/>
      <c r="AF584" s="335"/>
    </row>
    <row r="585" spans="1:32" x14ac:dyDescent="0.2">
      <c r="A585" s="339" t="str">
        <f>IF(B585&gt;0,MAX($A$4:A584)+1,"")</f>
        <v/>
      </c>
      <c r="B585" s="30"/>
      <c r="C585" s="30"/>
      <c r="D585" s="29"/>
      <c r="E585" s="30"/>
      <c r="F585" s="30"/>
      <c r="G585" s="6"/>
      <c r="H585" s="133"/>
      <c r="I585" s="133"/>
      <c r="J585" s="33"/>
      <c r="K585" s="33"/>
      <c r="L585" s="33"/>
      <c r="M585" s="33"/>
      <c r="N585" s="30"/>
      <c r="O585" s="30"/>
      <c r="P585" s="30"/>
      <c r="Q585" s="30"/>
      <c r="R585" s="507"/>
      <c r="S585" s="308"/>
      <c r="T585" s="5"/>
      <c r="U585" s="5"/>
      <c r="V585" s="4"/>
      <c r="W585" s="5"/>
      <c r="X585" s="5"/>
      <c r="Y585" s="30"/>
      <c r="Z585" s="30"/>
      <c r="AA585" s="327"/>
      <c r="AB585" s="30"/>
      <c r="AC585" s="30"/>
      <c r="AD585" s="30"/>
      <c r="AE585" s="34"/>
      <c r="AF585" s="335"/>
    </row>
    <row r="586" spans="1:32" x14ac:dyDescent="0.2">
      <c r="A586" s="339" t="str">
        <f>IF(B586&gt;0,MAX($A$4:A585)+1,"")</f>
        <v/>
      </c>
      <c r="B586" s="30"/>
      <c r="C586" s="30"/>
      <c r="D586" s="29"/>
      <c r="E586" s="30"/>
      <c r="F586" s="30"/>
      <c r="G586" s="6"/>
      <c r="H586" s="133"/>
      <c r="I586" s="133"/>
      <c r="J586" s="33"/>
      <c r="K586" s="33"/>
      <c r="L586" s="33"/>
      <c r="M586" s="33"/>
      <c r="N586" s="30"/>
      <c r="O586" s="30"/>
      <c r="P586" s="30"/>
      <c r="Q586" s="30"/>
      <c r="R586" s="507"/>
      <c r="S586" s="308"/>
      <c r="T586" s="5"/>
      <c r="U586" s="5"/>
      <c r="V586" s="4"/>
      <c r="W586" s="5"/>
      <c r="X586" s="5"/>
      <c r="Y586" s="30"/>
      <c r="Z586" s="30"/>
      <c r="AA586" s="327"/>
      <c r="AB586" s="30"/>
      <c r="AC586" s="30"/>
      <c r="AD586" s="30"/>
      <c r="AE586" s="34"/>
      <c r="AF586" s="335"/>
    </row>
    <row r="587" spans="1:32" x14ac:dyDescent="0.2">
      <c r="A587" s="339" t="str">
        <f>IF(B587&gt;0,MAX($A$4:A586)+1,"")</f>
        <v/>
      </c>
      <c r="B587" s="30"/>
      <c r="C587" s="30"/>
      <c r="D587" s="29"/>
      <c r="E587" s="30"/>
      <c r="F587" s="30"/>
      <c r="G587" s="6"/>
      <c r="H587" s="133"/>
      <c r="I587" s="133"/>
      <c r="J587" s="33"/>
      <c r="K587" s="33"/>
      <c r="L587" s="33"/>
      <c r="M587" s="33"/>
      <c r="N587" s="30"/>
      <c r="O587" s="30"/>
      <c r="P587" s="30"/>
      <c r="Q587" s="30"/>
      <c r="R587" s="507"/>
      <c r="S587" s="308"/>
      <c r="T587" s="5"/>
      <c r="U587" s="5"/>
      <c r="V587" s="4"/>
      <c r="W587" s="5"/>
      <c r="X587" s="5"/>
      <c r="Y587" s="30"/>
      <c r="Z587" s="30"/>
      <c r="AA587" s="327"/>
      <c r="AB587" s="30"/>
      <c r="AC587" s="30"/>
      <c r="AD587" s="30"/>
      <c r="AE587" s="34"/>
      <c r="AF587" s="335"/>
    </row>
    <row r="588" spans="1:32" x14ac:dyDescent="0.2">
      <c r="A588" s="339" t="str">
        <f>IF(B588&gt;0,MAX($A$4:A587)+1,"")</f>
        <v/>
      </c>
      <c r="B588" s="30"/>
      <c r="C588" s="30"/>
      <c r="D588" s="29"/>
      <c r="E588" s="30"/>
      <c r="F588" s="30"/>
      <c r="G588" s="6"/>
      <c r="H588" s="133"/>
      <c r="I588" s="133"/>
      <c r="J588" s="33"/>
      <c r="K588" s="33"/>
      <c r="L588" s="33"/>
      <c r="M588" s="33"/>
      <c r="N588" s="30"/>
      <c r="O588" s="30"/>
      <c r="P588" s="30"/>
      <c r="Q588" s="30"/>
      <c r="R588" s="507"/>
      <c r="S588" s="308"/>
      <c r="T588" s="5"/>
      <c r="U588" s="5"/>
      <c r="V588" s="4"/>
      <c r="W588" s="5"/>
      <c r="X588" s="5"/>
      <c r="Y588" s="30"/>
      <c r="Z588" s="30"/>
      <c r="AA588" s="327"/>
      <c r="AB588" s="30"/>
      <c r="AC588" s="30"/>
      <c r="AD588" s="30"/>
      <c r="AE588" s="34"/>
      <c r="AF588" s="335"/>
    </row>
    <row r="589" spans="1:32" x14ac:dyDescent="0.2">
      <c r="A589" s="339" t="str">
        <f>IF(B589&gt;0,MAX($A$4:A588)+1,"")</f>
        <v/>
      </c>
      <c r="B589" s="30"/>
      <c r="C589" s="30"/>
      <c r="D589" s="29"/>
      <c r="E589" s="30"/>
      <c r="F589" s="30"/>
      <c r="G589" s="6"/>
      <c r="H589" s="133"/>
      <c r="I589" s="133"/>
      <c r="J589" s="33"/>
      <c r="K589" s="33"/>
      <c r="L589" s="33"/>
      <c r="M589" s="33"/>
      <c r="N589" s="30"/>
      <c r="O589" s="30"/>
      <c r="P589" s="30"/>
      <c r="Q589" s="30"/>
      <c r="R589" s="507"/>
      <c r="S589" s="308"/>
      <c r="T589" s="5"/>
      <c r="U589" s="5"/>
      <c r="V589" s="4"/>
      <c r="W589" s="5"/>
      <c r="X589" s="5"/>
      <c r="Y589" s="30"/>
      <c r="Z589" s="30"/>
      <c r="AA589" s="327"/>
      <c r="AB589" s="30"/>
      <c r="AC589" s="30"/>
      <c r="AD589" s="30"/>
      <c r="AE589" s="34"/>
      <c r="AF589" s="335"/>
    </row>
    <row r="590" spans="1:32" x14ac:dyDescent="0.2">
      <c r="A590" s="339" t="str">
        <f>IF(B590&gt;0,MAX($A$4:A589)+1,"")</f>
        <v/>
      </c>
      <c r="B590" s="30"/>
      <c r="C590" s="30"/>
      <c r="D590" s="29"/>
      <c r="E590" s="30"/>
      <c r="F590" s="30"/>
      <c r="G590" s="6"/>
      <c r="H590" s="133"/>
      <c r="I590" s="133"/>
      <c r="J590" s="33"/>
      <c r="K590" s="33"/>
      <c r="L590" s="33"/>
      <c r="M590" s="33"/>
      <c r="N590" s="30"/>
      <c r="O590" s="30"/>
      <c r="P590" s="30"/>
      <c r="Q590" s="30"/>
      <c r="R590" s="507"/>
      <c r="S590" s="308"/>
      <c r="T590" s="5"/>
      <c r="U590" s="5"/>
      <c r="V590" s="4"/>
      <c r="W590" s="5"/>
      <c r="X590" s="5"/>
      <c r="Y590" s="30"/>
      <c r="Z590" s="30"/>
      <c r="AA590" s="327"/>
      <c r="AB590" s="30"/>
      <c r="AC590" s="30"/>
      <c r="AD590" s="30"/>
      <c r="AE590" s="34"/>
      <c r="AF590" s="335"/>
    </row>
    <row r="591" spans="1:32" x14ac:dyDescent="0.2">
      <c r="A591" s="339" t="str">
        <f>IF(B591&gt;0,MAX($A$4:A590)+1,"")</f>
        <v/>
      </c>
      <c r="B591" s="30"/>
      <c r="C591" s="30"/>
      <c r="D591" s="29"/>
      <c r="E591" s="30"/>
      <c r="F591" s="30"/>
      <c r="G591" s="6"/>
      <c r="H591" s="133"/>
      <c r="I591" s="133"/>
      <c r="J591" s="33"/>
      <c r="K591" s="33"/>
      <c r="L591" s="33"/>
      <c r="M591" s="33"/>
      <c r="N591" s="30"/>
      <c r="O591" s="30"/>
      <c r="P591" s="30"/>
      <c r="Q591" s="30"/>
      <c r="R591" s="507"/>
      <c r="S591" s="308"/>
      <c r="T591" s="5"/>
      <c r="U591" s="5"/>
      <c r="V591" s="4"/>
      <c r="W591" s="5"/>
      <c r="X591" s="5"/>
      <c r="Y591" s="30"/>
      <c r="Z591" s="30"/>
      <c r="AA591" s="327"/>
      <c r="AB591" s="30"/>
      <c r="AC591" s="30"/>
      <c r="AD591" s="30"/>
      <c r="AE591" s="34"/>
      <c r="AF591" s="335"/>
    </row>
    <row r="592" spans="1:32" x14ac:dyDescent="0.2">
      <c r="A592" s="339" t="str">
        <f>IF(B592&gt;0,MAX($A$4:A591)+1,"")</f>
        <v/>
      </c>
      <c r="B592" s="30"/>
      <c r="C592" s="30"/>
      <c r="D592" s="29"/>
      <c r="E592" s="30"/>
      <c r="F592" s="30"/>
      <c r="G592" s="6"/>
      <c r="H592" s="133"/>
      <c r="I592" s="133"/>
      <c r="J592" s="33"/>
      <c r="K592" s="33"/>
      <c r="L592" s="33"/>
      <c r="M592" s="33"/>
      <c r="N592" s="30"/>
      <c r="O592" s="30"/>
      <c r="P592" s="30"/>
      <c r="Q592" s="30"/>
      <c r="R592" s="507"/>
      <c r="S592" s="308"/>
      <c r="T592" s="5"/>
      <c r="U592" s="5"/>
      <c r="V592" s="4"/>
      <c r="W592" s="5"/>
      <c r="X592" s="5"/>
      <c r="Y592" s="30"/>
      <c r="Z592" s="30"/>
      <c r="AA592" s="327"/>
      <c r="AB592" s="30"/>
      <c r="AC592" s="30"/>
      <c r="AD592" s="30"/>
      <c r="AE592" s="34"/>
      <c r="AF592" s="335"/>
    </row>
    <row r="593" spans="1:32" x14ac:dyDescent="0.2">
      <c r="A593" s="339" t="str">
        <f>IF(B593&gt;0,MAX($A$4:A592)+1,"")</f>
        <v/>
      </c>
      <c r="B593" s="30"/>
      <c r="C593" s="30"/>
      <c r="D593" s="29"/>
      <c r="E593" s="30"/>
      <c r="F593" s="30"/>
      <c r="G593" s="6"/>
      <c r="H593" s="133"/>
      <c r="I593" s="133"/>
      <c r="J593" s="33"/>
      <c r="K593" s="33"/>
      <c r="L593" s="33"/>
      <c r="M593" s="33"/>
      <c r="N593" s="30"/>
      <c r="O593" s="30"/>
      <c r="P593" s="30"/>
      <c r="Q593" s="30"/>
      <c r="R593" s="507"/>
      <c r="S593" s="308"/>
      <c r="T593" s="5"/>
      <c r="U593" s="5"/>
      <c r="V593" s="4"/>
      <c r="W593" s="5"/>
      <c r="X593" s="5"/>
      <c r="Y593" s="30"/>
      <c r="Z593" s="30"/>
      <c r="AA593" s="327"/>
      <c r="AB593" s="30"/>
      <c r="AC593" s="30"/>
      <c r="AD593" s="30"/>
      <c r="AE593" s="34"/>
      <c r="AF593" s="335"/>
    </row>
    <row r="594" spans="1:32" x14ac:dyDescent="0.2">
      <c r="A594" s="339" t="str">
        <f>IF(B594&gt;0,MAX($A$4:A593)+1,"")</f>
        <v/>
      </c>
      <c r="B594" s="30"/>
      <c r="C594" s="30"/>
      <c r="D594" s="29"/>
      <c r="E594" s="30"/>
      <c r="F594" s="30"/>
      <c r="G594" s="6"/>
      <c r="H594" s="133"/>
      <c r="I594" s="133"/>
      <c r="J594" s="33"/>
      <c r="K594" s="33"/>
      <c r="L594" s="33"/>
      <c r="M594" s="33"/>
      <c r="N594" s="30"/>
      <c r="O594" s="30"/>
      <c r="P594" s="30"/>
      <c r="Q594" s="30"/>
      <c r="R594" s="507"/>
      <c r="S594" s="308"/>
      <c r="T594" s="5"/>
      <c r="U594" s="5"/>
      <c r="V594" s="4"/>
      <c r="W594" s="5"/>
      <c r="X594" s="5"/>
      <c r="Y594" s="30"/>
      <c r="Z594" s="30"/>
      <c r="AA594" s="327"/>
      <c r="AB594" s="30"/>
      <c r="AC594" s="30"/>
      <c r="AD594" s="30"/>
      <c r="AE594" s="34"/>
      <c r="AF594" s="335"/>
    </row>
    <row r="595" spans="1:32" x14ac:dyDescent="0.2">
      <c r="A595" s="339" t="str">
        <f>IF(B595&gt;0,MAX($A$4:A594)+1,"")</f>
        <v/>
      </c>
      <c r="B595" s="30"/>
      <c r="C595" s="30"/>
      <c r="D595" s="29"/>
      <c r="E595" s="30"/>
      <c r="F595" s="30"/>
      <c r="G595" s="6"/>
      <c r="H595" s="133"/>
      <c r="I595" s="133"/>
      <c r="J595" s="33"/>
      <c r="K595" s="33"/>
      <c r="L595" s="33"/>
      <c r="M595" s="33"/>
      <c r="N595" s="30"/>
      <c r="O595" s="30"/>
      <c r="P595" s="30"/>
      <c r="Q595" s="30"/>
      <c r="R595" s="507"/>
      <c r="S595" s="308"/>
      <c r="T595" s="5"/>
      <c r="U595" s="5"/>
      <c r="V595" s="4"/>
      <c r="W595" s="5"/>
      <c r="X595" s="5"/>
      <c r="Y595" s="30"/>
      <c r="Z595" s="30"/>
      <c r="AA595" s="327"/>
      <c r="AB595" s="30"/>
      <c r="AC595" s="30"/>
      <c r="AD595" s="30"/>
      <c r="AE595" s="34"/>
      <c r="AF595" s="335"/>
    </row>
    <row r="596" spans="1:32" x14ac:dyDescent="0.2">
      <c r="A596" s="339" t="str">
        <f>IF(B596&gt;0,MAX($A$4:A595)+1,"")</f>
        <v/>
      </c>
      <c r="B596" s="30"/>
      <c r="C596" s="30"/>
      <c r="D596" s="29"/>
      <c r="E596" s="30"/>
      <c r="F596" s="30"/>
      <c r="G596" s="6"/>
      <c r="H596" s="133"/>
      <c r="I596" s="133"/>
      <c r="J596" s="33"/>
      <c r="K596" s="33"/>
      <c r="L596" s="33"/>
      <c r="M596" s="33"/>
      <c r="N596" s="30"/>
      <c r="O596" s="30"/>
      <c r="P596" s="30"/>
      <c r="Q596" s="30"/>
      <c r="R596" s="507"/>
      <c r="S596" s="308"/>
      <c r="T596" s="5"/>
      <c r="U596" s="5"/>
      <c r="V596" s="4"/>
      <c r="W596" s="5"/>
      <c r="X596" s="5"/>
      <c r="Y596" s="30"/>
      <c r="Z596" s="30"/>
      <c r="AA596" s="327"/>
      <c r="AB596" s="30"/>
      <c r="AC596" s="30"/>
      <c r="AD596" s="30"/>
      <c r="AE596" s="34"/>
      <c r="AF596" s="335"/>
    </row>
    <row r="597" spans="1:32" x14ac:dyDescent="0.2">
      <c r="A597" s="339" t="str">
        <f>IF(B597&gt;0,MAX($A$4:A596)+1,"")</f>
        <v/>
      </c>
      <c r="B597" s="30"/>
      <c r="C597" s="30"/>
      <c r="D597" s="29"/>
      <c r="E597" s="30"/>
      <c r="F597" s="30"/>
      <c r="G597" s="6"/>
      <c r="H597" s="133"/>
      <c r="I597" s="133"/>
      <c r="J597" s="33"/>
      <c r="K597" s="33"/>
      <c r="L597" s="33"/>
      <c r="M597" s="33"/>
      <c r="N597" s="30"/>
      <c r="O597" s="30"/>
      <c r="P597" s="30"/>
      <c r="Q597" s="30"/>
      <c r="R597" s="507"/>
      <c r="S597" s="308"/>
      <c r="T597" s="5"/>
      <c r="U597" s="5"/>
      <c r="V597" s="4"/>
      <c r="W597" s="5"/>
      <c r="X597" s="5"/>
      <c r="Y597" s="30"/>
      <c r="Z597" s="30"/>
      <c r="AA597" s="327"/>
      <c r="AB597" s="30"/>
      <c r="AC597" s="30"/>
      <c r="AD597" s="30"/>
      <c r="AE597" s="34"/>
      <c r="AF597" s="335"/>
    </row>
    <row r="598" spans="1:32" x14ac:dyDescent="0.2">
      <c r="A598" s="339" t="str">
        <f>IF(B598&gt;0,MAX($A$4:A597)+1,"")</f>
        <v/>
      </c>
      <c r="B598" s="30"/>
      <c r="C598" s="30"/>
      <c r="D598" s="29"/>
      <c r="E598" s="30"/>
      <c r="F598" s="30"/>
      <c r="G598" s="6"/>
      <c r="H598" s="133"/>
      <c r="I598" s="133"/>
      <c r="J598" s="33"/>
      <c r="K598" s="33"/>
      <c r="L598" s="33"/>
      <c r="M598" s="33"/>
      <c r="N598" s="30"/>
      <c r="O598" s="30"/>
      <c r="P598" s="30"/>
      <c r="Q598" s="30"/>
      <c r="R598" s="507"/>
      <c r="S598" s="308"/>
      <c r="T598" s="5"/>
      <c r="U598" s="5"/>
      <c r="V598" s="4"/>
      <c r="W598" s="5"/>
      <c r="X598" s="5"/>
      <c r="Y598" s="30"/>
      <c r="Z598" s="30"/>
      <c r="AA598" s="327"/>
      <c r="AB598" s="30"/>
      <c r="AC598" s="30"/>
      <c r="AD598" s="30"/>
      <c r="AE598" s="34"/>
      <c r="AF598" s="335"/>
    </row>
    <row r="599" spans="1:32" x14ac:dyDescent="0.2">
      <c r="A599" s="339" t="str">
        <f>IF(B599&gt;0,MAX($A$4:A598)+1,"")</f>
        <v/>
      </c>
      <c r="B599" s="30"/>
      <c r="C599" s="30"/>
      <c r="D599" s="29"/>
      <c r="E599" s="30"/>
      <c r="F599" s="30"/>
      <c r="G599" s="6"/>
      <c r="H599" s="133"/>
      <c r="I599" s="133"/>
      <c r="J599" s="33"/>
      <c r="K599" s="33"/>
      <c r="L599" s="33"/>
      <c r="M599" s="33"/>
      <c r="N599" s="30"/>
      <c r="O599" s="30"/>
      <c r="P599" s="30"/>
      <c r="Q599" s="30"/>
      <c r="R599" s="507"/>
      <c r="S599" s="308"/>
      <c r="T599" s="5"/>
      <c r="U599" s="5"/>
      <c r="V599" s="4"/>
      <c r="W599" s="5"/>
      <c r="X599" s="5"/>
      <c r="Y599" s="30"/>
      <c r="Z599" s="30"/>
      <c r="AA599" s="327"/>
      <c r="AB599" s="30"/>
      <c r="AC599" s="30"/>
      <c r="AD599" s="30"/>
      <c r="AE599" s="34"/>
      <c r="AF599" s="335"/>
    </row>
    <row r="600" spans="1:32" x14ac:dyDescent="0.2">
      <c r="A600" s="339" t="str">
        <f>IF(B600&gt;0,MAX($A$4:A599)+1,"")</f>
        <v/>
      </c>
      <c r="B600" s="30"/>
      <c r="C600" s="30"/>
      <c r="D600" s="29"/>
      <c r="E600" s="30"/>
      <c r="F600" s="30"/>
      <c r="G600" s="6"/>
      <c r="H600" s="133"/>
      <c r="I600" s="133"/>
      <c r="J600" s="33"/>
      <c r="K600" s="33"/>
      <c r="L600" s="33"/>
      <c r="M600" s="33"/>
      <c r="N600" s="30"/>
      <c r="O600" s="30"/>
      <c r="P600" s="30"/>
      <c r="Q600" s="30"/>
      <c r="R600" s="507"/>
      <c r="S600" s="308"/>
      <c r="T600" s="5"/>
      <c r="U600" s="5"/>
      <c r="V600" s="4"/>
      <c r="W600" s="5"/>
      <c r="X600" s="5"/>
      <c r="Y600" s="30"/>
      <c r="Z600" s="30"/>
      <c r="AA600" s="327"/>
      <c r="AB600" s="30"/>
      <c r="AC600" s="30"/>
      <c r="AD600" s="30"/>
      <c r="AE600" s="34"/>
      <c r="AF600" s="335"/>
    </row>
    <row r="601" spans="1:32" x14ac:dyDescent="0.2">
      <c r="A601" s="339" t="str">
        <f>IF(B601&gt;0,MAX($A$4:A600)+1,"")</f>
        <v/>
      </c>
      <c r="B601" s="30"/>
      <c r="C601" s="30"/>
      <c r="D601" s="29"/>
      <c r="E601" s="30"/>
      <c r="F601" s="30"/>
      <c r="G601" s="6"/>
      <c r="H601" s="133"/>
      <c r="I601" s="133"/>
      <c r="J601" s="33"/>
      <c r="K601" s="33"/>
      <c r="L601" s="33"/>
      <c r="M601" s="33"/>
      <c r="N601" s="30"/>
      <c r="O601" s="30"/>
      <c r="P601" s="30"/>
      <c r="Q601" s="30"/>
      <c r="R601" s="507"/>
      <c r="S601" s="308"/>
      <c r="T601" s="5"/>
      <c r="U601" s="5"/>
      <c r="V601" s="4"/>
      <c r="W601" s="5"/>
      <c r="X601" s="5"/>
      <c r="Y601" s="30"/>
      <c r="Z601" s="30"/>
      <c r="AA601" s="327"/>
      <c r="AB601" s="30"/>
      <c r="AC601" s="30"/>
      <c r="AD601" s="30"/>
      <c r="AE601" s="34"/>
      <c r="AF601" s="335"/>
    </row>
    <row r="602" spans="1:32" x14ac:dyDescent="0.2">
      <c r="A602" s="339" t="str">
        <f>IF(B602&gt;0,MAX($A$4:A601)+1,"")</f>
        <v/>
      </c>
      <c r="B602" s="30"/>
      <c r="C602" s="30"/>
      <c r="D602" s="29"/>
      <c r="E602" s="30"/>
      <c r="F602" s="30"/>
      <c r="G602" s="6"/>
      <c r="H602" s="133"/>
      <c r="I602" s="133"/>
      <c r="J602" s="33"/>
      <c r="K602" s="33"/>
      <c r="L602" s="33"/>
      <c r="M602" s="33"/>
      <c r="N602" s="30"/>
      <c r="O602" s="30"/>
      <c r="P602" s="30"/>
      <c r="Q602" s="30"/>
      <c r="R602" s="507"/>
      <c r="S602" s="308"/>
      <c r="T602" s="5"/>
      <c r="U602" s="5"/>
      <c r="V602" s="4"/>
      <c r="W602" s="5"/>
      <c r="X602" s="5"/>
      <c r="Y602" s="30"/>
      <c r="Z602" s="30"/>
      <c r="AA602" s="327"/>
      <c r="AB602" s="30"/>
      <c r="AC602" s="30"/>
      <c r="AD602" s="30"/>
      <c r="AE602" s="34"/>
      <c r="AF602" s="335"/>
    </row>
    <row r="603" spans="1:32" x14ac:dyDescent="0.2">
      <c r="A603" s="339" t="str">
        <f>IF(B603&gt;0,MAX($A$4:A602)+1,"")</f>
        <v/>
      </c>
      <c r="B603" s="30"/>
      <c r="C603" s="30"/>
      <c r="D603" s="29"/>
      <c r="E603" s="30"/>
      <c r="F603" s="30"/>
      <c r="G603" s="6"/>
      <c r="H603" s="133"/>
      <c r="I603" s="133"/>
      <c r="J603" s="33"/>
      <c r="K603" s="33"/>
      <c r="L603" s="33"/>
      <c r="M603" s="33"/>
      <c r="N603" s="30"/>
      <c r="O603" s="30"/>
      <c r="P603" s="30"/>
      <c r="Q603" s="30"/>
      <c r="R603" s="507"/>
      <c r="S603" s="308"/>
      <c r="T603" s="5"/>
      <c r="U603" s="5"/>
      <c r="V603" s="4"/>
      <c r="W603" s="5"/>
      <c r="X603" s="5"/>
      <c r="Y603" s="30"/>
      <c r="Z603" s="30"/>
      <c r="AA603" s="327"/>
      <c r="AB603" s="30"/>
      <c r="AC603" s="30"/>
      <c r="AD603" s="30"/>
      <c r="AE603" s="34"/>
      <c r="AF603" s="335"/>
    </row>
    <row r="604" spans="1:32" x14ac:dyDescent="0.2">
      <c r="A604" s="339" t="str">
        <f>IF(B604&gt;0,MAX($A$4:A603)+1,"")</f>
        <v/>
      </c>
      <c r="B604" s="30"/>
      <c r="C604" s="30"/>
      <c r="D604" s="29"/>
      <c r="E604" s="30"/>
      <c r="F604" s="30"/>
      <c r="G604" s="6"/>
      <c r="H604" s="133"/>
      <c r="I604" s="133"/>
      <c r="J604" s="33"/>
      <c r="K604" s="33"/>
      <c r="L604" s="33"/>
      <c r="M604" s="33"/>
      <c r="N604" s="30"/>
      <c r="O604" s="30"/>
      <c r="P604" s="30"/>
      <c r="Q604" s="30"/>
      <c r="R604" s="507"/>
      <c r="S604" s="308"/>
      <c r="T604" s="5"/>
      <c r="U604" s="5"/>
      <c r="V604" s="4"/>
      <c r="W604" s="5"/>
      <c r="X604" s="5"/>
      <c r="Y604" s="30"/>
      <c r="Z604" s="30"/>
      <c r="AA604" s="327"/>
      <c r="AB604" s="30"/>
      <c r="AC604" s="30"/>
      <c r="AD604" s="30"/>
      <c r="AE604" s="34"/>
      <c r="AF604" s="335"/>
    </row>
    <row r="605" spans="1:32" x14ac:dyDescent="0.2">
      <c r="A605" s="339" t="str">
        <f>IF(B605&gt;0,MAX($A$4:A604)+1,"")</f>
        <v/>
      </c>
      <c r="B605" s="30"/>
      <c r="C605" s="30"/>
      <c r="D605" s="29"/>
      <c r="E605" s="30"/>
      <c r="F605" s="30"/>
      <c r="G605" s="6"/>
      <c r="H605" s="133"/>
      <c r="I605" s="133"/>
      <c r="J605" s="33"/>
      <c r="K605" s="33"/>
      <c r="L605" s="33"/>
      <c r="M605" s="33"/>
      <c r="N605" s="30"/>
      <c r="O605" s="30"/>
      <c r="P605" s="30"/>
      <c r="Q605" s="30"/>
      <c r="R605" s="507"/>
      <c r="S605" s="308"/>
      <c r="T605" s="5"/>
      <c r="U605" s="5"/>
      <c r="V605" s="4"/>
      <c r="W605" s="5"/>
      <c r="X605" s="5"/>
      <c r="Y605" s="30"/>
      <c r="Z605" s="30"/>
      <c r="AA605" s="327"/>
      <c r="AB605" s="30"/>
      <c r="AC605" s="30"/>
      <c r="AD605" s="30"/>
      <c r="AE605" s="34"/>
      <c r="AF605" s="335"/>
    </row>
    <row r="606" spans="1:32" x14ac:dyDescent="0.2">
      <c r="A606" s="339" t="str">
        <f>IF(B606&gt;0,MAX($A$4:A605)+1,"")</f>
        <v/>
      </c>
      <c r="B606" s="30"/>
      <c r="C606" s="30"/>
      <c r="D606" s="29"/>
      <c r="E606" s="30"/>
      <c r="F606" s="30"/>
      <c r="G606" s="6"/>
      <c r="H606" s="133"/>
      <c r="I606" s="133"/>
      <c r="J606" s="33"/>
      <c r="K606" s="33"/>
      <c r="L606" s="33"/>
      <c r="M606" s="33"/>
      <c r="N606" s="30"/>
      <c r="O606" s="30"/>
      <c r="P606" s="30"/>
      <c r="Q606" s="30"/>
      <c r="R606" s="507"/>
      <c r="S606" s="308"/>
      <c r="T606" s="5"/>
      <c r="U606" s="5"/>
      <c r="V606" s="4"/>
      <c r="W606" s="5"/>
      <c r="X606" s="5"/>
      <c r="Y606" s="30"/>
      <c r="Z606" s="30"/>
      <c r="AA606" s="327"/>
      <c r="AB606" s="30"/>
      <c r="AC606" s="30"/>
      <c r="AD606" s="30"/>
      <c r="AE606" s="34"/>
      <c r="AF606" s="335"/>
    </row>
    <row r="607" spans="1:32" x14ac:dyDescent="0.2">
      <c r="A607" s="339" t="str">
        <f>IF(B607&gt;0,MAX($A$4:A606)+1,"")</f>
        <v/>
      </c>
      <c r="B607" s="30"/>
      <c r="C607" s="30"/>
      <c r="D607" s="29"/>
      <c r="E607" s="30"/>
      <c r="F607" s="30"/>
      <c r="G607" s="6"/>
      <c r="H607" s="133"/>
      <c r="I607" s="133"/>
      <c r="J607" s="33"/>
      <c r="K607" s="33"/>
      <c r="L607" s="33"/>
      <c r="M607" s="33"/>
      <c r="N607" s="30"/>
      <c r="O607" s="30"/>
      <c r="P607" s="30"/>
      <c r="Q607" s="30"/>
      <c r="R607" s="507"/>
      <c r="S607" s="308"/>
      <c r="T607" s="5"/>
      <c r="U607" s="5"/>
      <c r="V607" s="4"/>
      <c r="W607" s="5"/>
      <c r="X607" s="5"/>
      <c r="Y607" s="30"/>
      <c r="Z607" s="30"/>
      <c r="AA607" s="327"/>
      <c r="AB607" s="30"/>
      <c r="AC607" s="30"/>
      <c r="AD607" s="30"/>
      <c r="AE607" s="34"/>
      <c r="AF607" s="335"/>
    </row>
    <row r="608" spans="1:32" x14ac:dyDescent="0.2">
      <c r="A608" s="339" t="str">
        <f>IF(B608&gt;0,MAX($A$4:A607)+1,"")</f>
        <v/>
      </c>
      <c r="B608" s="30"/>
      <c r="C608" s="30"/>
      <c r="D608" s="29"/>
      <c r="E608" s="30"/>
      <c r="F608" s="30"/>
      <c r="G608" s="6"/>
      <c r="H608" s="133"/>
      <c r="I608" s="133"/>
      <c r="J608" s="33"/>
      <c r="K608" s="33"/>
      <c r="L608" s="33"/>
      <c r="M608" s="33"/>
      <c r="N608" s="30"/>
      <c r="O608" s="30"/>
      <c r="P608" s="30"/>
      <c r="Q608" s="30"/>
      <c r="R608" s="507"/>
      <c r="S608" s="308"/>
      <c r="T608" s="5"/>
      <c r="U608" s="5"/>
      <c r="V608" s="4"/>
      <c r="W608" s="5"/>
      <c r="X608" s="5"/>
      <c r="Y608" s="30"/>
      <c r="Z608" s="30"/>
      <c r="AA608" s="327"/>
      <c r="AB608" s="30"/>
      <c r="AC608" s="30"/>
      <c r="AD608" s="30"/>
      <c r="AE608" s="34"/>
      <c r="AF608" s="335"/>
    </row>
    <row r="609" spans="1:32" x14ac:dyDescent="0.2">
      <c r="A609" s="339" t="str">
        <f>IF(B609&gt;0,MAX($A$4:A608)+1,"")</f>
        <v/>
      </c>
      <c r="B609" s="30"/>
      <c r="C609" s="30"/>
      <c r="D609" s="29"/>
      <c r="E609" s="30"/>
      <c r="F609" s="30"/>
      <c r="G609" s="6"/>
      <c r="H609" s="133"/>
      <c r="I609" s="133"/>
      <c r="J609" s="33"/>
      <c r="K609" s="33"/>
      <c r="L609" s="33"/>
      <c r="M609" s="33"/>
      <c r="N609" s="30"/>
      <c r="O609" s="30"/>
      <c r="P609" s="30"/>
      <c r="Q609" s="30"/>
      <c r="R609" s="507"/>
      <c r="S609" s="308"/>
      <c r="T609" s="5"/>
      <c r="U609" s="5"/>
      <c r="V609" s="4"/>
      <c r="W609" s="5"/>
      <c r="X609" s="5"/>
      <c r="Y609" s="30"/>
      <c r="Z609" s="30"/>
      <c r="AA609" s="327"/>
      <c r="AB609" s="30"/>
      <c r="AC609" s="30"/>
      <c r="AD609" s="30"/>
      <c r="AE609" s="34"/>
      <c r="AF609" s="335"/>
    </row>
    <row r="610" spans="1:32" x14ac:dyDescent="0.2">
      <c r="A610" s="339" t="str">
        <f>IF(B610&gt;0,MAX($A$4:A609)+1,"")</f>
        <v/>
      </c>
      <c r="B610" s="30"/>
      <c r="C610" s="30"/>
      <c r="D610" s="29"/>
      <c r="E610" s="30"/>
      <c r="F610" s="30"/>
      <c r="G610" s="6"/>
      <c r="H610" s="133"/>
      <c r="I610" s="133"/>
      <c r="J610" s="33"/>
      <c r="K610" s="33"/>
      <c r="L610" s="33"/>
      <c r="M610" s="33"/>
      <c r="N610" s="30"/>
      <c r="O610" s="30"/>
      <c r="P610" s="30"/>
      <c r="Q610" s="30"/>
      <c r="R610" s="507"/>
      <c r="S610" s="308"/>
      <c r="T610" s="5"/>
      <c r="U610" s="5"/>
      <c r="V610" s="4"/>
      <c r="W610" s="5"/>
      <c r="X610" s="5"/>
      <c r="Y610" s="30"/>
      <c r="Z610" s="30"/>
      <c r="AA610" s="327"/>
      <c r="AB610" s="30"/>
      <c r="AC610" s="30"/>
      <c r="AD610" s="30"/>
      <c r="AE610" s="34"/>
      <c r="AF610" s="335"/>
    </row>
    <row r="611" spans="1:32" x14ac:dyDescent="0.2">
      <c r="A611" s="339" t="str">
        <f>IF(B611&gt;0,MAX($A$4:A610)+1,"")</f>
        <v/>
      </c>
      <c r="B611" s="30"/>
      <c r="C611" s="30"/>
      <c r="D611" s="29"/>
      <c r="E611" s="30"/>
      <c r="F611" s="30"/>
      <c r="G611" s="6"/>
      <c r="H611" s="133"/>
      <c r="I611" s="133"/>
      <c r="J611" s="33"/>
      <c r="K611" s="33"/>
      <c r="L611" s="33"/>
      <c r="M611" s="33"/>
      <c r="N611" s="30"/>
      <c r="O611" s="30"/>
      <c r="P611" s="30"/>
      <c r="Q611" s="30"/>
      <c r="R611" s="507"/>
      <c r="S611" s="308"/>
      <c r="T611" s="5"/>
      <c r="U611" s="5"/>
      <c r="V611" s="4"/>
      <c r="W611" s="5"/>
      <c r="X611" s="5"/>
      <c r="Y611" s="30"/>
      <c r="Z611" s="30"/>
      <c r="AA611" s="327"/>
      <c r="AB611" s="30"/>
      <c r="AC611" s="30"/>
      <c r="AD611" s="30"/>
      <c r="AE611" s="34"/>
      <c r="AF611" s="335"/>
    </row>
    <row r="612" spans="1:32" x14ac:dyDescent="0.2">
      <c r="A612" s="339" t="str">
        <f>IF(B612&gt;0,MAX($A$4:A611)+1,"")</f>
        <v/>
      </c>
      <c r="B612" s="30"/>
      <c r="C612" s="30"/>
      <c r="D612" s="29"/>
      <c r="E612" s="30"/>
      <c r="F612" s="30"/>
      <c r="G612" s="6"/>
      <c r="H612" s="133"/>
      <c r="I612" s="133"/>
      <c r="J612" s="33"/>
      <c r="K612" s="33"/>
      <c r="L612" s="33"/>
      <c r="M612" s="33"/>
      <c r="N612" s="30"/>
      <c r="O612" s="30"/>
      <c r="P612" s="30"/>
      <c r="Q612" s="30"/>
      <c r="R612" s="507"/>
      <c r="S612" s="308"/>
      <c r="T612" s="5"/>
      <c r="U612" s="5"/>
      <c r="V612" s="4"/>
      <c r="W612" s="5"/>
      <c r="X612" s="5"/>
      <c r="Y612" s="30"/>
      <c r="Z612" s="30"/>
      <c r="AA612" s="327"/>
      <c r="AB612" s="30"/>
      <c r="AC612" s="30"/>
      <c r="AD612" s="30"/>
      <c r="AE612" s="34"/>
      <c r="AF612" s="335"/>
    </row>
    <row r="613" spans="1:32" x14ac:dyDescent="0.2">
      <c r="A613" s="339" t="str">
        <f>IF(B613&gt;0,MAX($A$4:A612)+1,"")</f>
        <v/>
      </c>
      <c r="B613" s="30"/>
      <c r="C613" s="30"/>
      <c r="D613" s="29"/>
      <c r="E613" s="30"/>
      <c r="F613" s="30"/>
      <c r="G613" s="6"/>
      <c r="H613" s="133"/>
      <c r="I613" s="133"/>
      <c r="J613" s="33"/>
      <c r="K613" s="33"/>
      <c r="L613" s="33"/>
      <c r="M613" s="33"/>
      <c r="N613" s="30"/>
      <c r="O613" s="30"/>
      <c r="P613" s="30"/>
      <c r="Q613" s="30"/>
      <c r="R613" s="507"/>
      <c r="S613" s="308"/>
      <c r="T613" s="5"/>
      <c r="U613" s="5"/>
      <c r="V613" s="4"/>
      <c r="W613" s="5"/>
      <c r="X613" s="5"/>
      <c r="Y613" s="30"/>
      <c r="Z613" s="30"/>
      <c r="AA613" s="327"/>
      <c r="AB613" s="30"/>
      <c r="AC613" s="30"/>
      <c r="AD613" s="30"/>
      <c r="AE613" s="34"/>
      <c r="AF613" s="335"/>
    </row>
    <row r="614" spans="1:32" x14ac:dyDescent="0.2">
      <c r="A614" s="339" t="str">
        <f>IF(B614&gt;0,MAX($A$4:A613)+1,"")</f>
        <v/>
      </c>
      <c r="B614" s="30"/>
      <c r="C614" s="30"/>
      <c r="D614" s="29"/>
      <c r="E614" s="30"/>
      <c r="F614" s="30"/>
      <c r="G614" s="6"/>
      <c r="H614" s="133"/>
      <c r="I614" s="133"/>
      <c r="J614" s="33"/>
      <c r="K614" s="33"/>
      <c r="L614" s="33"/>
      <c r="M614" s="33"/>
      <c r="N614" s="30"/>
      <c r="O614" s="30"/>
      <c r="P614" s="30"/>
      <c r="Q614" s="30"/>
      <c r="R614" s="507"/>
      <c r="S614" s="308"/>
      <c r="T614" s="5"/>
      <c r="U614" s="5"/>
      <c r="V614" s="4"/>
      <c r="W614" s="5"/>
      <c r="X614" s="5"/>
      <c r="Y614" s="30"/>
      <c r="Z614" s="30"/>
      <c r="AA614" s="327"/>
      <c r="AB614" s="30"/>
      <c r="AC614" s="30"/>
      <c r="AD614" s="30"/>
      <c r="AE614" s="34"/>
      <c r="AF614" s="335"/>
    </row>
    <row r="615" spans="1:32" x14ac:dyDescent="0.2">
      <c r="A615" s="339" t="str">
        <f>IF(B615&gt;0,MAX($A$4:A614)+1,"")</f>
        <v/>
      </c>
      <c r="B615" s="30"/>
      <c r="C615" s="30"/>
      <c r="D615" s="29"/>
      <c r="E615" s="30"/>
      <c r="F615" s="30"/>
      <c r="G615" s="6"/>
      <c r="H615" s="133"/>
      <c r="I615" s="133"/>
      <c r="J615" s="33"/>
      <c r="K615" s="33"/>
      <c r="L615" s="33"/>
      <c r="M615" s="33"/>
      <c r="N615" s="30"/>
      <c r="O615" s="30"/>
      <c r="P615" s="30"/>
      <c r="Q615" s="30"/>
      <c r="R615" s="507"/>
      <c r="S615" s="308"/>
      <c r="T615" s="5"/>
      <c r="U615" s="5"/>
      <c r="V615" s="4"/>
      <c r="W615" s="5"/>
      <c r="X615" s="5"/>
      <c r="Y615" s="30"/>
      <c r="Z615" s="30"/>
      <c r="AA615" s="327"/>
      <c r="AB615" s="30"/>
      <c r="AC615" s="30"/>
      <c r="AD615" s="30"/>
      <c r="AE615" s="34"/>
      <c r="AF615" s="335"/>
    </row>
    <row r="616" spans="1:32" x14ac:dyDescent="0.2">
      <c r="A616" s="339" t="str">
        <f>IF(B616&gt;0,MAX($A$4:A615)+1,"")</f>
        <v/>
      </c>
      <c r="B616" s="30"/>
      <c r="C616" s="30"/>
      <c r="D616" s="29"/>
      <c r="E616" s="30"/>
      <c r="F616" s="30"/>
      <c r="G616" s="6"/>
      <c r="H616" s="133"/>
      <c r="I616" s="133"/>
      <c r="J616" s="33"/>
      <c r="K616" s="33"/>
      <c r="L616" s="33"/>
      <c r="M616" s="33"/>
      <c r="N616" s="30"/>
      <c r="O616" s="30"/>
      <c r="P616" s="30"/>
      <c r="Q616" s="30"/>
      <c r="R616" s="507"/>
      <c r="S616" s="308"/>
      <c r="T616" s="5"/>
      <c r="U616" s="5"/>
      <c r="V616" s="4"/>
      <c r="W616" s="5"/>
      <c r="X616" s="5"/>
      <c r="Y616" s="30"/>
      <c r="Z616" s="30"/>
      <c r="AA616" s="327"/>
      <c r="AB616" s="30"/>
      <c r="AC616" s="30"/>
      <c r="AD616" s="30"/>
      <c r="AE616" s="34"/>
      <c r="AF616" s="335"/>
    </row>
    <row r="617" spans="1:32" x14ac:dyDescent="0.2">
      <c r="A617" s="339" t="str">
        <f>IF(B617&gt;0,MAX($A$4:A616)+1,"")</f>
        <v/>
      </c>
      <c r="B617" s="30"/>
      <c r="C617" s="30"/>
      <c r="D617" s="29"/>
      <c r="E617" s="30"/>
      <c r="F617" s="30"/>
      <c r="G617" s="6"/>
      <c r="H617" s="133"/>
      <c r="I617" s="133"/>
      <c r="J617" s="33"/>
      <c r="K617" s="33"/>
      <c r="L617" s="33"/>
      <c r="M617" s="33"/>
      <c r="N617" s="30"/>
      <c r="O617" s="30"/>
      <c r="P617" s="30"/>
      <c r="Q617" s="30"/>
      <c r="R617" s="507"/>
      <c r="S617" s="308"/>
      <c r="T617" s="5"/>
      <c r="U617" s="5"/>
      <c r="V617" s="4"/>
      <c r="W617" s="5"/>
      <c r="X617" s="5"/>
      <c r="Y617" s="30"/>
      <c r="Z617" s="30"/>
      <c r="AA617" s="327"/>
      <c r="AB617" s="30"/>
      <c r="AC617" s="30"/>
      <c r="AD617" s="30"/>
      <c r="AE617" s="34"/>
      <c r="AF617" s="335"/>
    </row>
    <row r="618" spans="1:32" x14ac:dyDescent="0.2">
      <c r="A618" s="339" t="str">
        <f>IF(B618&gt;0,MAX($A$4:A617)+1,"")</f>
        <v/>
      </c>
      <c r="B618" s="30"/>
      <c r="C618" s="30"/>
      <c r="D618" s="29"/>
      <c r="E618" s="30"/>
      <c r="F618" s="30"/>
      <c r="G618" s="6"/>
      <c r="H618" s="133"/>
      <c r="I618" s="133"/>
      <c r="J618" s="33"/>
      <c r="K618" s="33"/>
      <c r="L618" s="33"/>
      <c r="M618" s="33"/>
      <c r="N618" s="30"/>
      <c r="O618" s="30"/>
      <c r="P618" s="30"/>
      <c r="Q618" s="30"/>
      <c r="R618" s="507"/>
      <c r="S618" s="308"/>
      <c r="T618" s="5"/>
      <c r="U618" s="5"/>
      <c r="V618" s="4"/>
      <c r="W618" s="5"/>
      <c r="X618" s="5"/>
      <c r="Y618" s="30"/>
      <c r="Z618" s="30"/>
      <c r="AA618" s="327"/>
      <c r="AB618" s="30"/>
      <c r="AC618" s="30"/>
      <c r="AD618" s="30"/>
      <c r="AE618" s="34"/>
      <c r="AF618" s="335"/>
    </row>
    <row r="619" spans="1:32" x14ac:dyDescent="0.2">
      <c r="A619" s="339" t="str">
        <f>IF(B619&gt;0,MAX($A$4:A618)+1,"")</f>
        <v/>
      </c>
      <c r="B619" s="30"/>
      <c r="C619" s="30"/>
      <c r="D619" s="29"/>
      <c r="E619" s="30"/>
      <c r="F619" s="30"/>
      <c r="G619" s="6"/>
      <c r="H619" s="133"/>
      <c r="I619" s="133"/>
      <c r="J619" s="33"/>
      <c r="K619" s="33"/>
      <c r="L619" s="33"/>
      <c r="M619" s="33"/>
      <c r="N619" s="30"/>
      <c r="O619" s="30"/>
      <c r="P619" s="30"/>
      <c r="Q619" s="30"/>
      <c r="R619" s="507"/>
      <c r="S619" s="308"/>
      <c r="T619" s="5"/>
      <c r="U619" s="5"/>
      <c r="V619" s="4"/>
      <c r="W619" s="5"/>
      <c r="X619" s="5"/>
      <c r="Y619" s="30"/>
      <c r="Z619" s="30"/>
      <c r="AA619" s="327"/>
      <c r="AB619" s="30"/>
      <c r="AC619" s="30"/>
      <c r="AD619" s="30"/>
      <c r="AE619" s="34"/>
      <c r="AF619" s="335"/>
    </row>
    <row r="620" spans="1:32" x14ac:dyDescent="0.2">
      <c r="A620" s="339" t="str">
        <f>IF(B620&gt;0,MAX($A$4:A619)+1,"")</f>
        <v/>
      </c>
      <c r="B620" s="30"/>
      <c r="C620" s="30"/>
      <c r="D620" s="29"/>
      <c r="E620" s="30"/>
      <c r="F620" s="30"/>
      <c r="G620" s="6"/>
      <c r="H620" s="133"/>
      <c r="I620" s="133"/>
      <c r="J620" s="33"/>
      <c r="K620" s="33"/>
      <c r="L620" s="33"/>
      <c r="M620" s="33"/>
      <c r="N620" s="30"/>
      <c r="O620" s="30"/>
      <c r="P620" s="30"/>
      <c r="Q620" s="30"/>
      <c r="R620" s="507"/>
      <c r="S620" s="308"/>
      <c r="T620" s="5"/>
      <c r="U620" s="5"/>
      <c r="V620" s="4"/>
      <c r="W620" s="5"/>
      <c r="X620" s="5"/>
      <c r="Y620" s="30"/>
      <c r="Z620" s="30"/>
      <c r="AA620" s="327"/>
      <c r="AB620" s="30"/>
      <c r="AC620" s="30"/>
      <c r="AD620" s="30"/>
      <c r="AE620" s="34"/>
      <c r="AF620" s="335"/>
    </row>
    <row r="621" spans="1:32" x14ac:dyDescent="0.2">
      <c r="A621" s="339" t="str">
        <f>IF(B621&gt;0,MAX($A$4:A620)+1,"")</f>
        <v/>
      </c>
      <c r="B621" s="30"/>
      <c r="C621" s="30"/>
      <c r="D621" s="29"/>
      <c r="E621" s="30"/>
      <c r="F621" s="30"/>
      <c r="G621" s="6"/>
      <c r="H621" s="133"/>
      <c r="I621" s="133"/>
      <c r="J621" s="33"/>
      <c r="K621" s="33"/>
      <c r="L621" s="33"/>
      <c r="M621" s="33"/>
      <c r="N621" s="30"/>
      <c r="O621" s="30"/>
      <c r="P621" s="30"/>
      <c r="Q621" s="30"/>
      <c r="R621" s="507"/>
      <c r="S621" s="308"/>
      <c r="T621" s="5"/>
      <c r="U621" s="5"/>
      <c r="V621" s="4"/>
      <c r="W621" s="5"/>
      <c r="X621" s="5"/>
      <c r="Y621" s="30"/>
      <c r="Z621" s="30"/>
      <c r="AA621" s="327"/>
      <c r="AB621" s="30"/>
      <c r="AC621" s="30"/>
      <c r="AD621" s="30"/>
      <c r="AE621" s="34"/>
      <c r="AF621" s="335"/>
    </row>
    <row r="622" spans="1:32" x14ac:dyDescent="0.2">
      <c r="A622" s="339" t="str">
        <f>IF(B622&gt;0,MAX($A$4:A621)+1,"")</f>
        <v/>
      </c>
      <c r="B622" s="30"/>
      <c r="C622" s="30"/>
      <c r="D622" s="29"/>
      <c r="E622" s="30"/>
      <c r="F622" s="30"/>
      <c r="G622" s="6"/>
      <c r="H622" s="133"/>
      <c r="I622" s="133"/>
      <c r="J622" s="33"/>
      <c r="K622" s="33"/>
      <c r="L622" s="33"/>
      <c r="M622" s="33"/>
      <c r="N622" s="30"/>
      <c r="O622" s="30"/>
      <c r="P622" s="30"/>
      <c r="Q622" s="30"/>
      <c r="R622" s="507"/>
      <c r="S622" s="308"/>
      <c r="T622" s="5"/>
      <c r="U622" s="5"/>
      <c r="V622" s="4"/>
      <c r="W622" s="5"/>
      <c r="X622" s="5"/>
      <c r="Y622" s="30"/>
      <c r="Z622" s="30"/>
      <c r="AA622" s="327"/>
      <c r="AB622" s="30"/>
      <c r="AC622" s="30"/>
      <c r="AD622" s="30"/>
      <c r="AE622" s="34"/>
      <c r="AF622" s="335"/>
    </row>
    <row r="623" spans="1:32" x14ac:dyDescent="0.2">
      <c r="A623" s="339" t="str">
        <f>IF(B623&gt;0,MAX($A$4:A622)+1,"")</f>
        <v/>
      </c>
      <c r="B623" s="30"/>
      <c r="C623" s="30"/>
      <c r="D623" s="29"/>
      <c r="E623" s="30"/>
      <c r="F623" s="30"/>
      <c r="G623" s="6"/>
      <c r="H623" s="133"/>
      <c r="I623" s="133"/>
      <c r="J623" s="33"/>
      <c r="K623" s="33"/>
      <c r="L623" s="33"/>
      <c r="M623" s="33"/>
      <c r="N623" s="30"/>
      <c r="O623" s="30"/>
      <c r="P623" s="30"/>
      <c r="Q623" s="30"/>
      <c r="R623" s="507"/>
      <c r="S623" s="308"/>
      <c r="T623" s="5"/>
      <c r="U623" s="5"/>
      <c r="V623" s="4"/>
      <c r="W623" s="5"/>
      <c r="X623" s="5"/>
      <c r="Y623" s="30"/>
      <c r="Z623" s="30"/>
      <c r="AA623" s="327"/>
      <c r="AB623" s="30"/>
      <c r="AC623" s="30"/>
      <c r="AD623" s="30"/>
      <c r="AE623" s="34"/>
      <c r="AF623" s="335"/>
    </row>
    <row r="624" spans="1:32" x14ac:dyDescent="0.2">
      <c r="A624" s="339" t="str">
        <f>IF(B624&gt;0,MAX($A$4:A623)+1,"")</f>
        <v/>
      </c>
      <c r="B624" s="30"/>
      <c r="C624" s="30"/>
      <c r="D624" s="29"/>
      <c r="E624" s="30"/>
      <c r="F624" s="30"/>
      <c r="G624" s="6"/>
      <c r="H624" s="133"/>
      <c r="I624" s="133"/>
      <c r="J624" s="33"/>
      <c r="K624" s="33"/>
      <c r="L624" s="33"/>
      <c r="M624" s="33"/>
      <c r="N624" s="30"/>
      <c r="O624" s="30"/>
      <c r="P624" s="30"/>
      <c r="Q624" s="30"/>
      <c r="R624" s="507"/>
      <c r="S624" s="308"/>
      <c r="T624" s="5"/>
      <c r="U624" s="5"/>
      <c r="V624" s="4"/>
      <c r="W624" s="5"/>
      <c r="X624" s="5"/>
      <c r="Y624" s="30"/>
      <c r="Z624" s="30"/>
      <c r="AA624" s="327"/>
      <c r="AB624" s="30"/>
      <c r="AC624" s="30"/>
      <c r="AD624" s="30"/>
      <c r="AE624" s="34"/>
      <c r="AF624" s="335"/>
    </row>
    <row r="625" spans="1:32" x14ac:dyDescent="0.2">
      <c r="A625" s="339" t="str">
        <f>IF(B625&gt;0,MAX($A$4:A624)+1,"")</f>
        <v/>
      </c>
      <c r="B625" s="30"/>
      <c r="C625" s="30"/>
      <c r="D625" s="29"/>
      <c r="E625" s="30"/>
      <c r="F625" s="30"/>
      <c r="G625" s="6"/>
      <c r="H625" s="133"/>
      <c r="I625" s="133"/>
      <c r="J625" s="33"/>
      <c r="K625" s="33"/>
      <c r="L625" s="33"/>
      <c r="M625" s="33"/>
      <c r="N625" s="30"/>
      <c r="O625" s="30"/>
      <c r="P625" s="30"/>
      <c r="Q625" s="30"/>
      <c r="R625" s="507"/>
      <c r="S625" s="308"/>
      <c r="T625" s="5"/>
      <c r="U625" s="5"/>
      <c r="V625" s="4"/>
      <c r="W625" s="5"/>
      <c r="X625" s="5"/>
      <c r="Y625" s="30"/>
      <c r="Z625" s="30"/>
      <c r="AA625" s="327"/>
      <c r="AB625" s="30"/>
      <c r="AC625" s="30"/>
      <c r="AD625" s="30"/>
      <c r="AE625" s="34"/>
      <c r="AF625" s="335"/>
    </row>
    <row r="626" spans="1:32" x14ac:dyDescent="0.2">
      <c r="A626" s="339" t="str">
        <f>IF(B626&gt;0,MAX($A$4:A625)+1,"")</f>
        <v/>
      </c>
      <c r="B626" s="30"/>
      <c r="C626" s="30"/>
      <c r="D626" s="29"/>
      <c r="E626" s="30"/>
      <c r="F626" s="30"/>
      <c r="G626" s="6"/>
      <c r="H626" s="133"/>
      <c r="I626" s="133"/>
      <c r="J626" s="33"/>
      <c r="K626" s="33"/>
      <c r="L626" s="33"/>
      <c r="M626" s="33"/>
      <c r="N626" s="30"/>
      <c r="O626" s="30"/>
      <c r="P626" s="30"/>
      <c r="Q626" s="30"/>
      <c r="R626" s="507"/>
      <c r="S626" s="308"/>
      <c r="T626" s="5"/>
      <c r="U626" s="5"/>
      <c r="V626" s="4"/>
      <c r="W626" s="5"/>
      <c r="X626" s="5"/>
      <c r="Y626" s="30"/>
      <c r="Z626" s="30"/>
      <c r="AA626" s="327"/>
      <c r="AB626" s="30"/>
      <c r="AC626" s="30"/>
      <c r="AD626" s="30"/>
      <c r="AE626" s="34"/>
      <c r="AF626" s="335"/>
    </row>
    <row r="627" spans="1:32" x14ac:dyDescent="0.2">
      <c r="A627" s="339" t="str">
        <f>IF(B627&gt;0,MAX($A$4:A626)+1,"")</f>
        <v/>
      </c>
      <c r="B627" s="30"/>
      <c r="C627" s="30"/>
      <c r="D627" s="29"/>
      <c r="E627" s="30"/>
      <c r="F627" s="30"/>
      <c r="G627" s="6"/>
      <c r="H627" s="133"/>
      <c r="I627" s="133"/>
      <c r="J627" s="33"/>
      <c r="K627" s="33"/>
      <c r="L627" s="33"/>
      <c r="M627" s="33"/>
      <c r="N627" s="30"/>
      <c r="O627" s="30"/>
      <c r="P627" s="30"/>
      <c r="Q627" s="30"/>
      <c r="R627" s="507"/>
      <c r="S627" s="308"/>
      <c r="T627" s="5"/>
      <c r="U627" s="5"/>
      <c r="V627" s="4"/>
      <c r="W627" s="5"/>
      <c r="X627" s="5"/>
      <c r="Y627" s="30"/>
      <c r="Z627" s="30"/>
      <c r="AA627" s="327"/>
      <c r="AB627" s="30"/>
      <c r="AC627" s="30"/>
      <c r="AD627" s="30"/>
      <c r="AE627" s="34"/>
      <c r="AF627" s="335"/>
    </row>
    <row r="628" spans="1:32" x14ac:dyDescent="0.2">
      <c r="A628" s="339" t="str">
        <f>IF(B628&gt;0,MAX($A$4:A627)+1,"")</f>
        <v/>
      </c>
      <c r="B628" s="30"/>
      <c r="C628" s="30"/>
      <c r="D628" s="29"/>
      <c r="E628" s="30"/>
      <c r="F628" s="30"/>
      <c r="G628" s="6"/>
      <c r="H628" s="133"/>
      <c r="I628" s="133"/>
      <c r="J628" s="33"/>
      <c r="K628" s="33"/>
      <c r="L628" s="33"/>
      <c r="M628" s="33"/>
      <c r="N628" s="30"/>
      <c r="O628" s="30"/>
      <c r="P628" s="30"/>
      <c r="Q628" s="30"/>
      <c r="R628" s="507"/>
      <c r="S628" s="308"/>
      <c r="T628" s="5"/>
      <c r="U628" s="5"/>
      <c r="V628" s="4"/>
      <c r="W628" s="5"/>
      <c r="X628" s="5"/>
      <c r="Y628" s="30"/>
      <c r="Z628" s="30"/>
      <c r="AA628" s="327"/>
      <c r="AB628" s="30"/>
      <c r="AC628" s="30"/>
      <c r="AD628" s="30"/>
      <c r="AE628" s="34"/>
      <c r="AF628" s="335"/>
    </row>
    <row r="629" spans="1:32" x14ac:dyDescent="0.2">
      <c r="A629" s="339" t="str">
        <f>IF(B629&gt;0,MAX($A$4:A628)+1,"")</f>
        <v/>
      </c>
      <c r="B629" s="30"/>
      <c r="C629" s="30"/>
      <c r="D629" s="29"/>
      <c r="E629" s="30"/>
      <c r="F629" s="30"/>
      <c r="G629" s="6"/>
      <c r="H629" s="133"/>
      <c r="I629" s="133"/>
      <c r="J629" s="33"/>
      <c r="K629" s="33"/>
      <c r="L629" s="33"/>
      <c r="M629" s="33"/>
      <c r="N629" s="30"/>
      <c r="O629" s="30"/>
      <c r="P629" s="30"/>
      <c r="Q629" s="30"/>
      <c r="R629" s="507"/>
      <c r="S629" s="308"/>
      <c r="T629" s="5"/>
      <c r="U629" s="5"/>
      <c r="V629" s="4"/>
      <c r="W629" s="5"/>
      <c r="X629" s="5"/>
      <c r="Y629" s="30"/>
      <c r="Z629" s="30"/>
      <c r="AA629" s="327"/>
      <c r="AB629" s="30"/>
      <c r="AC629" s="30"/>
      <c r="AD629" s="30"/>
      <c r="AE629" s="34"/>
      <c r="AF629" s="335"/>
    </row>
    <row r="630" spans="1:32" x14ac:dyDescent="0.2">
      <c r="A630" s="339" t="str">
        <f>IF(B630&gt;0,MAX($A$4:A629)+1,"")</f>
        <v/>
      </c>
      <c r="B630" s="30"/>
      <c r="C630" s="30"/>
      <c r="D630" s="29"/>
      <c r="E630" s="30"/>
      <c r="F630" s="30"/>
      <c r="G630" s="6"/>
      <c r="H630" s="133"/>
      <c r="I630" s="133"/>
      <c r="J630" s="33"/>
      <c r="K630" s="33"/>
      <c r="L630" s="33"/>
      <c r="M630" s="33"/>
      <c r="N630" s="30"/>
      <c r="O630" s="30"/>
      <c r="P630" s="30"/>
      <c r="Q630" s="30"/>
      <c r="R630" s="507"/>
      <c r="S630" s="308"/>
      <c r="T630" s="5"/>
      <c r="U630" s="5"/>
      <c r="V630" s="4"/>
      <c r="W630" s="5"/>
      <c r="X630" s="5"/>
      <c r="Y630" s="30"/>
      <c r="Z630" s="30"/>
      <c r="AA630" s="327"/>
      <c r="AB630" s="30"/>
      <c r="AC630" s="30"/>
      <c r="AD630" s="30"/>
      <c r="AE630" s="34"/>
      <c r="AF630" s="335"/>
    </row>
    <row r="631" spans="1:32" x14ac:dyDescent="0.2">
      <c r="A631" s="339" t="str">
        <f>IF(B631&gt;0,MAX($A$4:A630)+1,"")</f>
        <v/>
      </c>
      <c r="B631" s="30"/>
      <c r="C631" s="30"/>
      <c r="D631" s="29"/>
      <c r="E631" s="30"/>
      <c r="F631" s="30"/>
      <c r="G631" s="6"/>
      <c r="H631" s="133"/>
      <c r="I631" s="133"/>
      <c r="J631" s="33"/>
      <c r="K631" s="33"/>
      <c r="L631" s="33"/>
      <c r="M631" s="33"/>
      <c r="N631" s="30"/>
      <c r="O631" s="30"/>
      <c r="P631" s="30"/>
      <c r="Q631" s="30"/>
      <c r="R631" s="507"/>
      <c r="S631" s="308"/>
      <c r="T631" s="5"/>
      <c r="U631" s="5"/>
      <c r="V631" s="4"/>
      <c r="W631" s="5"/>
      <c r="X631" s="5"/>
      <c r="Y631" s="30"/>
      <c r="Z631" s="30"/>
      <c r="AA631" s="327"/>
      <c r="AB631" s="30"/>
      <c r="AC631" s="30"/>
      <c r="AD631" s="30"/>
      <c r="AE631" s="34"/>
      <c r="AF631" s="335"/>
    </row>
    <row r="632" spans="1:32" x14ac:dyDescent="0.2">
      <c r="A632" s="339" t="str">
        <f>IF(B632&gt;0,MAX($A$4:A631)+1,"")</f>
        <v/>
      </c>
      <c r="B632" s="30"/>
      <c r="C632" s="30"/>
      <c r="D632" s="29"/>
      <c r="E632" s="30"/>
      <c r="F632" s="30"/>
      <c r="G632" s="6"/>
      <c r="H632" s="133"/>
      <c r="I632" s="133"/>
      <c r="J632" s="33"/>
      <c r="K632" s="33"/>
      <c r="L632" s="33"/>
      <c r="M632" s="33"/>
      <c r="N632" s="30"/>
      <c r="O632" s="30"/>
      <c r="P632" s="30"/>
      <c r="Q632" s="30"/>
      <c r="R632" s="507"/>
      <c r="S632" s="308"/>
      <c r="T632" s="5"/>
      <c r="U632" s="5"/>
      <c r="V632" s="4"/>
      <c r="W632" s="5"/>
      <c r="X632" s="5"/>
      <c r="Y632" s="30"/>
      <c r="Z632" s="30"/>
      <c r="AA632" s="327"/>
      <c r="AB632" s="30"/>
      <c r="AC632" s="30"/>
      <c r="AD632" s="30"/>
      <c r="AE632" s="34"/>
      <c r="AF632" s="335"/>
    </row>
    <row r="633" spans="1:32" x14ac:dyDescent="0.2">
      <c r="A633" s="339" t="str">
        <f>IF(B633&gt;0,MAX($A$4:A632)+1,"")</f>
        <v/>
      </c>
      <c r="B633" s="30"/>
      <c r="C633" s="30"/>
      <c r="D633" s="29"/>
      <c r="E633" s="30"/>
      <c r="F633" s="30"/>
      <c r="G633" s="6"/>
      <c r="H633" s="133"/>
      <c r="I633" s="133"/>
      <c r="J633" s="33"/>
      <c r="K633" s="33"/>
      <c r="L633" s="33"/>
      <c r="M633" s="33"/>
      <c r="N633" s="30"/>
      <c r="O633" s="30"/>
      <c r="P633" s="30"/>
      <c r="Q633" s="30"/>
      <c r="R633" s="507"/>
      <c r="S633" s="308"/>
      <c r="T633" s="5"/>
      <c r="U633" s="5"/>
      <c r="V633" s="4"/>
      <c r="W633" s="5"/>
      <c r="X633" s="5"/>
      <c r="Y633" s="30"/>
      <c r="Z633" s="30"/>
      <c r="AA633" s="327"/>
      <c r="AB633" s="30"/>
      <c r="AC633" s="30"/>
      <c r="AD633" s="30"/>
      <c r="AE633" s="34"/>
      <c r="AF633" s="335"/>
    </row>
    <row r="634" spans="1:32" x14ac:dyDescent="0.2">
      <c r="A634" s="339" t="str">
        <f>IF(B634&gt;0,MAX($A$4:A633)+1,"")</f>
        <v/>
      </c>
      <c r="B634" s="30"/>
      <c r="C634" s="30"/>
      <c r="D634" s="29"/>
      <c r="E634" s="30"/>
      <c r="F634" s="30"/>
      <c r="G634" s="6"/>
      <c r="H634" s="133"/>
      <c r="I634" s="133"/>
      <c r="J634" s="33"/>
      <c r="K634" s="33"/>
      <c r="L634" s="33"/>
      <c r="M634" s="33"/>
      <c r="N634" s="30"/>
      <c r="O634" s="30"/>
      <c r="P634" s="30"/>
      <c r="Q634" s="30"/>
      <c r="R634" s="507"/>
      <c r="S634" s="308"/>
      <c r="T634" s="5"/>
      <c r="U634" s="5"/>
      <c r="V634" s="4"/>
      <c r="W634" s="5"/>
      <c r="X634" s="5"/>
      <c r="Y634" s="30"/>
      <c r="Z634" s="30"/>
      <c r="AA634" s="327"/>
      <c r="AB634" s="30"/>
      <c r="AC634" s="30"/>
      <c r="AD634" s="30"/>
      <c r="AE634" s="34"/>
      <c r="AF634" s="335"/>
    </row>
    <row r="635" spans="1:32" x14ac:dyDescent="0.2">
      <c r="A635" s="339" t="str">
        <f>IF(B635&gt;0,MAX($A$4:A634)+1,"")</f>
        <v/>
      </c>
      <c r="B635" s="30"/>
      <c r="C635" s="30"/>
      <c r="D635" s="29"/>
      <c r="E635" s="30"/>
      <c r="F635" s="30"/>
      <c r="G635" s="6"/>
      <c r="H635" s="133"/>
      <c r="I635" s="133"/>
      <c r="J635" s="33"/>
      <c r="K635" s="33"/>
      <c r="L635" s="33"/>
      <c r="M635" s="33"/>
      <c r="N635" s="30"/>
      <c r="O635" s="30"/>
      <c r="P635" s="30"/>
      <c r="Q635" s="30"/>
      <c r="R635" s="507"/>
      <c r="S635" s="308"/>
      <c r="T635" s="5"/>
      <c r="U635" s="5"/>
      <c r="V635" s="4"/>
      <c r="W635" s="5"/>
      <c r="X635" s="5"/>
      <c r="Y635" s="30"/>
      <c r="Z635" s="30"/>
      <c r="AA635" s="327"/>
      <c r="AB635" s="30"/>
      <c r="AC635" s="30"/>
      <c r="AD635" s="30"/>
      <c r="AE635" s="34"/>
      <c r="AF635" s="335"/>
    </row>
    <row r="636" spans="1:32" x14ac:dyDescent="0.2">
      <c r="A636" s="339" t="str">
        <f>IF(B636&gt;0,MAX($A$4:A635)+1,"")</f>
        <v/>
      </c>
      <c r="B636" s="30"/>
      <c r="C636" s="30"/>
      <c r="D636" s="29"/>
      <c r="E636" s="30"/>
      <c r="F636" s="30"/>
      <c r="G636" s="6"/>
      <c r="H636" s="133"/>
      <c r="I636" s="133"/>
      <c r="J636" s="33"/>
      <c r="K636" s="33"/>
      <c r="L636" s="33"/>
      <c r="M636" s="33"/>
      <c r="N636" s="30"/>
      <c r="O636" s="30"/>
      <c r="P636" s="30"/>
      <c r="Q636" s="30"/>
      <c r="R636" s="507"/>
      <c r="S636" s="308"/>
      <c r="T636" s="5"/>
      <c r="U636" s="5"/>
      <c r="V636" s="4"/>
      <c r="W636" s="5"/>
      <c r="X636" s="5"/>
      <c r="Y636" s="30"/>
      <c r="Z636" s="30"/>
      <c r="AA636" s="327"/>
      <c r="AB636" s="30"/>
      <c r="AC636" s="30"/>
      <c r="AD636" s="30"/>
      <c r="AE636" s="34"/>
      <c r="AF636" s="335"/>
    </row>
    <row r="637" spans="1:32" x14ac:dyDescent="0.2">
      <c r="A637" s="339" t="str">
        <f>IF(B637&gt;0,MAX($A$4:A636)+1,"")</f>
        <v/>
      </c>
      <c r="B637" s="30"/>
      <c r="C637" s="30"/>
      <c r="D637" s="29"/>
      <c r="E637" s="30"/>
      <c r="F637" s="30"/>
      <c r="G637" s="6"/>
      <c r="H637" s="133"/>
      <c r="I637" s="133"/>
      <c r="J637" s="33"/>
      <c r="K637" s="33"/>
      <c r="L637" s="33"/>
      <c r="M637" s="33"/>
      <c r="N637" s="30"/>
      <c r="O637" s="30"/>
      <c r="P637" s="30"/>
      <c r="Q637" s="30"/>
      <c r="R637" s="507"/>
      <c r="S637" s="308"/>
      <c r="T637" s="5"/>
      <c r="U637" s="5"/>
      <c r="V637" s="4"/>
      <c r="W637" s="5"/>
      <c r="X637" s="5"/>
      <c r="Y637" s="30"/>
      <c r="Z637" s="30"/>
      <c r="AA637" s="327"/>
      <c r="AB637" s="30"/>
      <c r="AC637" s="30"/>
      <c r="AD637" s="30"/>
      <c r="AE637" s="34"/>
      <c r="AF637" s="335"/>
    </row>
    <row r="638" spans="1:32" x14ac:dyDescent="0.2">
      <c r="A638" s="339" t="str">
        <f>IF(B638&gt;0,MAX($A$4:A637)+1,"")</f>
        <v/>
      </c>
      <c r="B638" s="30"/>
      <c r="C638" s="30"/>
      <c r="D638" s="29"/>
      <c r="E638" s="30"/>
      <c r="F638" s="30"/>
      <c r="G638" s="6"/>
      <c r="H638" s="133"/>
      <c r="I638" s="133"/>
      <c r="J638" s="33"/>
      <c r="K638" s="33"/>
      <c r="L638" s="33"/>
      <c r="M638" s="33"/>
      <c r="N638" s="30"/>
      <c r="O638" s="30"/>
      <c r="P638" s="30"/>
      <c r="Q638" s="30"/>
      <c r="R638" s="507"/>
      <c r="S638" s="308"/>
      <c r="T638" s="5"/>
      <c r="U638" s="5"/>
      <c r="V638" s="4"/>
      <c r="W638" s="5"/>
      <c r="X638" s="5"/>
      <c r="Y638" s="30"/>
      <c r="Z638" s="30"/>
      <c r="AA638" s="327"/>
      <c r="AB638" s="30"/>
      <c r="AC638" s="30"/>
      <c r="AD638" s="30"/>
      <c r="AE638" s="34"/>
      <c r="AF638" s="335"/>
    </row>
    <row r="639" spans="1:32" x14ac:dyDescent="0.2">
      <c r="A639" s="339" t="str">
        <f>IF(B639&gt;0,MAX($A$4:A638)+1,"")</f>
        <v/>
      </c>
      <c r="B639" s="30"/>
      <c r="C639" s="30"/>
      <c r="D639" s="29"/>
      <c r="E639" s="30"/>
      <c r="F639" s="30"/>
      <c r="G639" s="6"/>
      <c r="H639" s="133"/>
      <c r="I639" s="133"/>
      <c r="J639" s="33"/>
      <c r="K639" s="33"/>
      <c r="L639" s="33"/>
      <c r="M639" s="33"/>
      <c r="N639" s="30"/>
      <c r="O639" s="30"/>
      <c r="P639" s="30"/>
      <c r="Q639" s="30"/>
      <c r="R639" s="507"/>
      <c r="S639" s="308"/>
      <c r="T639" s="5"/>
      <c r="U639" s="5"/>
      <c r="V639" s="4"/>
      <c r="W639" s="5"/>
      <c r="X639" s="5"/>
      <c r="Y639" s="30"/>
      <c r="Z639" s="30"/>
      <c r="AA639" s="327"/>
      <c r="AB639" s="30"/>
      <c r="AC639" s="30"/>
      <c r="AD639" s="30"/>
      <c r="AE639" s="34"/>
      <c r="AF639" s="335"/>
    </row>
    <row r="640" spans="1:32" x14ac:dyDescent="0.2">
      <c r="A640" s="339" t="str">
        <f>IF(B640&gt;0,MAX($A$4:A639)+1,"")</f>
        <v/>
      </c>
      <c r="B640" s="30"/>
      <c r="C640" s="30"/>
      <c r="D640" s="29"/>
      <c r="E640" s="30"/>
      <c r="F640" s="30"/>
      <c r="G640" s="6"/>
      <c r="H640" s="133"/>
      <c r="I640" s="133"/>
      <c r="J640" s="33"/>
      <c r="K640" s="33"/>
      <c r="L640" s="33"/>
      <c r="M640" s="33"/>
      <c r="N640" s="30"/>
      <c r="O640" s="30"/>
      <c r="P640" s="30"/>
      <c r="Q640" s="30"/>
      <c r="R640" s="507"/>
      <c r="S640" s="308"/>
      <c r="T640" s="5"/>
      <c r="U640" s="5"/>
      <c r="V640" s="4"/>
      <c r="W640" s="5"/>
      <c r="X640" s="5"/>
      <c r="Y640" s="30"/>
      <c r="Z640" s="30"/>
      <c r="AA640" s="327"/>
      <c r="AB640" s="30"/>
      <c r="AC640" s="30"/>
      <c r="AD640" s="30"/>
      <c r="AE640" s="34"/>
      <c r="AF640" s="335"/>
    </row>
    <row r="641" spans="1:32" x14ac:dyDescent="0.2">
      <c r="A641" s="339" t="str">
        <f>IF(B641&gt;0,MAX($A$4:A640)+1,"")</f>
        <v/>
      </c>
      <c r="B641" s="30"/>
      <c r="C641" s="30"/>
      <c r="D641" s="29"/>
      <c r="E641" s="30"/>
      <c r="F641" s="30"/>
      <c r="G641" s="6"/>
      <c r="H641" s="133"/>
      <c r="I641" s="133"/>
      <c r="J641" s="33"/>
      <c r="K641" s="33"/>
      <c r="L641" s="33"/>
      <c r="M641" s="33"/>
      <c r="N641" s="30"/>
      <c r="O641" s="30"/>
      <c r="P641" s="30"/>
      <c r="Q641" s="30"/>
      <c r="R641" s="507"/>
      <c r="S641" s="308"/>
      <c r="T641" s="5"/>
      <c r="U641" s="5"/>
      <c r="V641" s="4"/>
      <c r="W641" s="5"/>
      <c r="X641" s="5"/>
      <c r="Y641" s="30"/>
      <c r="Z641" s="30"/>
      <c r="AA641" s="327"/>
      <c r="AB641" s="30"/>
      <c r="AC641" s="30"/>
      <c r="AD641" s="30"/>
      <c r="AE641" s="34"/>
      <c r="AF641" s="335"/>
    </row>
    <row r="642" spans="1:32" x14ac:dyDescent="0.2">
      <c r="A642" s="339" t="str">
        <f>IF(B642&gt;0,MAX($A$4:A641)+1,"")</f>
        <v/>
      </c>
      <c r="B642" s="30"/>
      <c r="C642" s="30"/>
      <c r="D642" s="29"/>
      <c r="E642" s="30"/>
      <c r="F642" s="30"/>
      <c r="G642" s="6"/>
      <c r="H642" s="133"/>
      <c r="I642" s="133"/>
      <c r="J642" s="33"/>
      <c r="K642" s="33"/>
      <c r="L642" s="33"/>
      <c r="M642" s="33"/>
      <c r="N642" s="30"/>
      <c r="O642" s="30"/>
      <c r="P642" s="30"/>
      <c r="Q642" s="30"/>
      <c r="R642" s="507"/>
      <c r="S642" s="308"/>
      <c r="T642" s="5"/>
      <c r="U642" s="5"/>
      <c r="V642" s="4"/>
      <c r="W642" s="5"/>
      <c r="X642" s="5"/>
      <c r="Y642" s="30"/>
      <c r="Z642" s="30"/>
      <c r="AA642" s="327"/>
      <c r="AB642" s="30"/>
      <c r="AC642" s="30"/>
      <c r="AD642" s="30"/>
      <c r="AE642" s="34"/>
      <c r="AF642" s="335"/>
    </row>
    <row r="643" spans="1:32" x14ac:dyDescent="0.2">
      <c r="A643" s="339" t="str">
        <f>IF(B643&gt;0,MAX($A$4:A642)+1,"")</f>
        <v/>
      </c>
      <c r="B643" s="30"/>
      <c r="C643" s="30"/>
      <c r="D643" s="29"/>
      <c r="E643" s="30"/>
      <c r="F643" s="30"/>
      <c r="G643" s="6"/>
      <c r="H643" s="133"/>
      <c r="I643" s="133"/>
      <c r="J643" s="33"/>
      <c r="K643" s="33"/>
      <c r="L643" s="33"/>
      <c r="M643" s="33"/>
      <c r="N643" s="30"/>
      <c r="O643" s="30"/>
      <c r="P643" s="30"/>
      <c r="Q643" s="30"/>
      <c r="R643" s="507"/>
      <c r="S643" s="308"/>
      <c r="T643" s="5"/>
      <c r="U643" s="5"/>
      <c r="V643" s="4"/>
      <c r="W643" s="5"/>
      <c r="X643" s="5"/>
      <c r="Y643" s="30"/>
      <c r="Z643" s="30"/>
      <c r="AA643" s="327"/>
      <c r="AB643" s="30"/>
      <c r="AC643" s="30"/>
      <c r="AD643" s="30"/>
      <c r="AE643" s="34"/>
      <c r="AF643" s="335"/>
    </row>
    <row r="644" spans="1:32" x14ac:dyDescent="0.2">
      <c r="A644" s="339" t="str">
        <f>IF(B644&gt;0,MAX($A$4:A643)+1,"")</f>
        <v/>
      </c>
      <c r="B644" s="30"/>
      <c r="C644" s="30"/>
      <c r="D644" s="29"/>
      <c r="E644" s="30"/>
      <c r="F644" s="30"/>
      <c r="G644" s="6"/>
      <c r="H644" s="133"/>
      <c r="I644" s="133"/>
      <c r="J644" s="33"/>
      <c r="K644" s="33"/>
      <c r="L644" s="33"/>
      <c r="M644" s="33"/>
      <c r="N644" s="30"/>
      <c r="O644" s="30"/>
      <c r="P644" s="30"/>
      <c r="Q644" s="30"/>
      <c r="R644" s="507"/>
      <c r="S644" s="308"/>
      <c r="T644" s="5"/>
      <c r="U644" s="5"/>
      <c r="V644" s="4"/>
      <c r="W644" s="5"/>
      <c r="X644" s="5"/>
      <c r="Y644" s="30"/>
      <c r="Z644" s="30"/>
      <c r="AA644" s="327"/>
      <c r="AB644" s="30"/>
      <c r="AC644" s="30"/>
      <c r="AD644" s="30"/>
      <c r="AE644" s="34"/>
      <c r="AF644" s="335"/>
    </row>
    <row r="645" spans="1:32" x14ac:dyDescent="0.2">
      <c r="A645" s="339" t="str">
        <f>IF(B645&gt;0,MAX($A$4:A644)+1,"")</f>
        <v/>
      </c>
      <c r="B645" s="30"/>
      <c r="C645" s="30"/>
      <c r="D645" s="29"/>
      <c r="E645" s="30"/>
      <c r="F645" s="30"/>
      <c r="G645" s="6"/>
      <c r="H645" s="133"/>
      <c r="I645" s="133"/>
      <c r="J645" s="33"/>
      <c r="K645" s="33"/>
      <c r="L645" s="33"/>
      <c r="M645" s="33"/>
      <c r="N645" s="30"/>
      <c r="O645" s="30"/>
      <c r="P645" s="30"/>
      <c r="Q645" s="30"/>
      <c r="R645" s="507"/>
      <c r="S645" s="308"/>
      <c r="T645" s="5"/>
      <c r="U645" s="5"/>
      <c r="V645" s="4"/>
      <c r="W645" s="5"/>
      <c r="X645" s="5"/>
      <c r="Y645" s="30"/>
      <c r="Z645" s="30"/>
      <c r="AA645" s="327"/>
      <c r="AB645" s="30"/>
      <c r="AC645" s="30"/>
      <c r="AD645" s="30"/>
      <c r="AE645" s="34"/>
      <c r="AF645" s="335"/>
    </row>
    <row r="646" spans="1:32" x14ac:dyDescent="0.2">
      <c r="A646" s="339" t="str">
        <f>IF(B646&gt;0,MAX($A$4:A645)+1,"")</f>
        <v/>
      </c>
      <c r="B646" s="30"/>
      <c r="C646" s="30"/>
      <c r="D646" s="29"/>
      <c r="E646" s="30"/>
      <c r="F646" s="30"/>
      <c r="G646" s="6"/>
      <c r="H646" s="133"/>
      <c r="I646" s="133"/>
      <c r="J646" s="33"/>
      <c r="K646" s="33"/>
      <c r="L646" s="33"/>
      <c r="M646" s="33"/>
      <c r="N646" s="30"/>
      <c r="O646" s="30"/>
      <c r="P646" s="30"/>
      <c r="Q646" s="30"/>
      <c r="R646" s="507"/>
      <c r="S646" s="308"/>
      <c r="T646" s="5"/>
      <c r="U646" s="5"/>
      <c r="V646" s="4"/>
      <c r="W646" s="5"/>
      <c r="X646" s="5"/>
      <c r="Y646" s="30"/>
      <c r="Z646" s="30"/>
      <c r="AA646" s="327"/>
      <c r="AB646" s="30"/>
      <c r="AC646" s="30"/>
      <c r="AD646" s="30"/>
      <c r="AE646" s="34"/>
      <c r="AF646" s="335"/>
    </row>
    <row r="647" spans="1:32" x14ac:dyDescent="0.2">
      <c r="A647" s="339" t="str">
        <f>IF(B647&gt;0,MAX($A$4:A646)+1,"")</f>
        <v/>
      </c>
      <c r="B647" s="30"/>
      <c r="C647" s="30"/>
      <c r="D647" s="29"/>
      <c r="E647" s="30"/>
      <c r="F647" s="30"/>
      <c r="G647" s="6"/>
      <c r="H647" s="133"/>
      <c r="I647" s="133"/>
      <c r="J647" s="33"/>
      <c r="K647" s="33"/>
      <c r="L647" s="33"/>
      <c r="M647" s="33"/>
      <c r="N647" s="30"/>
      <c r="O647" s="30"/>
      <c r="P647" s="30"/>
      <c r="Q647" s="30"/>
      <c r="R647" s="507"/>
      <c r="S647" s="308"/>
      <c r="T647" s="5"/>
      <c r="U647" s="5"/>
      <c r="V647" s="4"/>
      <c r="W647" s="5"/>
      <c r="X647" s="5"/>
      <c r="Y647" s="30"/>
      <c r="Z647" s="30"/>
      <c r="AA647" s="327"/>
      <c r="AB647" s="30"/>
      <c r="AC647" s="30"/>
      <c r="AD647" s="30"/>
      <c r="AE647" s="34"/>
      <c r="AF647" s="335"/>
    </row>
    <row r="648" spans="1:32" x14ac:dyDescent="0.2">
      <c r="A648" s="339" t="str">
        <f>IF(B648&gt;0,MAX($A$4:A647)+1,"")</f>
        <v/>
      </c>
      <c r="B648" s="30"/>
      <c r="C648" s="30"/>
      <c r="D648" s="29"/>
      <c r="E648" s="30"/>
      <c r="F648" s="30"/>
      <c r="G648" s="6"/>
      <c r="H648" s="133"/>
      <c r="I648" s="133"/>
      <c r="J648" s="33"/>
      <c r="K648" s="33"/>
      <c r="L648" s="33"/>
      <c r="M648" s="33"/>
      <c r="N648" s="30"/>
      <c r="O648" s="30"/>
      <c r="P648" s="30"/>
      <c r="Q648" s="30"/>
      <c r="R648" s="507"/>
      <c r="S648" s="308"/>
      <c r="T648" s="5"/>
      <c r="U648" s="5"/>
      <c r="V648" s="4"/>
      <c r="W648" s="5"/>
      <c r="X648" s="5"/>
      <c r="Y648" s="30"/>
      <c r="Z648" s="30"/>
      <c r="AA648" s="327"/>
      <c r="AB648" s="30"/>
      <c r="AC648" s="30"/>
      <c r="AD648" s="30"/>
      <c r="AE648" s="34"/>
      <c r="AF648" s="335"/>
    </row>
    <row r="649" spans="1:32" x14ac:dyDescent="0.2">
      <c r="A649" s="339" t="str">
        <f>IF(B649&gt;0,MAX($A$4:A648)+1,"")</f>
        <v/>
      </c>
      <c r="B649" s="30"/>
      <c r="C649" s="30"/>
      <c r="D649" s="29"/>
      <c r="E649" s="30"/>
      <c r="F649" s="30"/>
      <c r="G649" s="6"/>
      <c r="H649" s="133"/>
      <c r="I649" s="133"/>
      <c r="J649" s="33"/>
      <c r="K649" s="33"/>
      <c r="L649" s="33"/>
      <c r="M649" s="33"/>
      <c r="N649" s="30"/>
      <c r="O649" s="30"/>
      <c r="P649" s="30"/>
      <c r="Q649" s="30"/>
      <c r="R649" s="507"/>
      <c r="S649" s="308"/>
      <c r="T649" s="5"/>
      <c r="U649" s="5"/>
      <c r="V649" s="4"/>
      <c r="W649" s="5"/>
      <c r="X649" s="5"/>
      <c r="Y649" s="30"/>
      <c r="Z649" s="30"/>
      <c r="AA649" s="327"/>
      <c r="AB649" s="30"/>
      <c r="AC649" s="30"/>
      <c r="AD649" s="30"/>
      <c r="AE649" s="34"/>
      <c r="AF649" s="335"/>
    </row>
    <row r="650" spans="1:32" x14ac:dyDescent="0.2">
      <c r="A650" s="339" t="str">
        <f>IF(B650&gt;0,MAX($A$4:A649)+1,"")</f>
        <v/>
      </c>
      <c r="B650" s="30"/>
      <c r="C650" s="30"/>
      <c r="D650" s="29"/>
      <c r="E650" s="30"/>
      <c r="F650" s="30"/>
      <c r="G650" s="6"/>
      <c r="H650" s="133"/>
      <c r="I650" s="133"/>
      <c r="J650" s="33"/>
      <c r="K650" s="33"/>
      <c r="L650" s="33"/>
      <c r="M650" s="33"/>
      <c r="N650" s="30"/>
      <c r="O650" s="30"/>
      <c r="P650" s="30"/>
      <c r="Q650" s="30"/>
      <c r="R650" s="507"/>
      <c r="S650" s="308"/>
      <c r="T650" s="5"/>
      <c r="U650" s="5"/>
      <c r="V650" s="4"/>
      <c r="W650" s="5"/>
      <c r="X650" s="5"/>
      <c r="Y650" s="30"/>
      <c r="Z650" s="30"/>
      <c r="AA650" s="327"/>
      <c r="AB650" s="30"/>
      <c r="AC650" s="30"/>
      <c r="AD650" s="30"/>
      <c r="AE650" s="34"/>
      <c r="AF650" s="335"/>
    </row>
    <row r="651" spans="1:32" x14ac:dyDescent="0.2">
      <c r="A651" s="339" t="str">
        <f>IF(B651&gt;0,MAX($A$4:A650)+1,"")</f>
        <v/>
      </c>
      <c r="B651" s="30"/>
      <c r="C651" s="30"/>
      <c r="D651" s="29"/>
      <c r="E651" s="30"/>
      <c r="F651" s="30"/>
      <c r="G651" s="6"/>
      <c r="H651" s="133"/>
      <c r="I651" s="133"/>
      <c r="J651" s="33"/>
      <c r="K651" s="33"/>
      <c r="L651" s="33"/>
      <c r="M651" s="33"/>
      <c r="N651" s="30"/>
      <c r="O651" s="30"/>
      <c r="P651" s="30"/>
      <c r="Q651" s="30"/>
      <c r="R651" s="507"/>
      <c r="S651" s="308"/>
      <c r="T651" s="5"/>
      <c r="U651" s="5"/>
      <c r="V651" s="4"/>
      <c r="W651" s="5"/>
      <c r="X651" s="5"/>
      <c r="Y651" s="30"/>
      <c r="Z651" s="30"/>
      <c r="AA651" s="327"/>
      <c r="AB651" s="30"/>
      <c r="AC651" s="30"/>
      <c r="AD651" s="30"/>
      <c r="AE651" s="34"/>
      <c r="AF651" s="335"/>
    </row>
    <row r="652" spans="1:32" x14ac:dyDescent="0.2">
      <c r="A652" s="339" t="str">
        <f>IF(B652&gt;0,MAX($A$4:A651)+1,"")</f>
        <v/>
      </c>
      <c r="B652" s="30"/>
      <c r="C652" s="30"/>
      <c r="D652" s="29"/>
      <c r="E652" s="30"/>
      <c r="F652" s="30"/>
      <c r="G652" s="6"/>
      <c r="H652" s="133"/>
      <c r="I652" s="133"/>
      <c r="J652" s="33"/>
      <c r="K652" s="33"/>
      <c r="L652" s="33"/>
      <c r="M652" s="33"/>
      <c r="N652" s="30"/>
      <c r="O652" s="30"/>
      <c r="P652" s="30"/>
      <c r="Q652" s="30"/>
      <c r="R652" s="507"/>
      <c r="S652" s="308"/>
      <c r="T652" s="5"/>
      <c r="U652" s="5"/>
      <c r="V652" s="4"/>
      <c r="W652" s="5"/>
      <c r="X652" s="5"/>
      <c r="Y652" s="30"/>
      <c r="Z652" s="30"/>
      <c r="AA652" s="327"/>
      <c r="AB652" s="30"/>
      <c r="AC652" s="30"/>
      <c r="AD652" s="30"/>
      <c r="AE652" s="34"/>
      <c r="AF652" s="335"/>
    </row>
    <row r="653" spans="1:32" x14ac:dyDescent="0.2">
      <c r="A653" s="339" t="str">
        <f>IF(B653&gt;0,MAX($A$4:A652)+1,"")</f>
        <v/>
      </c>
      <c r="B653" s="30"/>
      <c r="C653" s="30"/>
      <c r="D653" s="29"/>
      <c r="E653" s="30"/>
      <c r="F653" s="30"/>
      <c r="G653" s="6"/>
      <c r="H653" s="133"/>
      <c r="I653" s="133"/>
      <c r="J653" s="33"/>
      <c r="K653" s="33"/>
      <c r="L653" s="33"/>
      <c r="M653" s="33"/>
      <c r="N653" s="30"/>
      <c r="O653" s="30"/>
      <c r="P653" s="30"/>
      <c r="Q653" s="30"/>
      <c r="R653" s="507"/>
      <c r="S653" s="308"/>
      <c r="T653" s="5"/>
      <c r="U653" s="5"/>
      <c r="V653" s="4"/>
      <c r="W653" s="5"/>
      <c r="X653" s="5"/>
      <c r="Y653" s="30"/>
      <c r="Z653" s="30"/>
      <c r="AA653" s="327"/>
      <c r="AB653" s="30"/>
      <c r="AC653" s="30"/>
      <c r="AD653" s="30"/>
      <c r="AE653" s="34"/>
      <c r="AF653" s="335"/>
    </row>
    <row r="654" spans="1:32" x14ac:dyDescent="0.2">
      <c r="A654" s="339" t="str">
        <f>IF(B654&gt;0,MAX($A$4:A653)+1,"")</f>
        <v/>
      </c>
      <c r="B654" s="30"/>
      <c r="C654" s="30"/>
      <c r="D654" s="29"/>
      <c r="E654" s="30"/>
      <c r="F654" s="30"/>
      <c r="G654" s="6"/>
      <c r="H654" s="133"/>
      <c r="I654" s="133"/>
      <c r="J654" s="33"/>
      <c r="K654" s="33"/>
      <c r="L654" s="33"/>
      <c r="M654" s="33"/>
      <c r="N654" s="30"/>
      <c r="O654" s="30"/>
      <c r="P654" s="30"/>
      <c r="Q654" s="30"/>
      <c r="R654" s="507"/>
      <c r="S654" s="308"/>
      <c r="T654" s="5"/>
      <c r="U654" s="5"/>
      <c r="V654" s="4"/>
      <c r="W654" s="5"/>
      <c r="X654" s="5"/>
      <c r="Y654" s="30"/>
      <c r="Z654" s="30"/>
      <c r="AA654" s="327"/>
      <c r="AB654" s="30"/>
      <c r="AC654" s="30"/>
      <c r="AD654" s="30"/>
      <c r="AE654" s="34"/>
      <c r="AF654" s="335"/>
    </row>
    <row r="655" spans="1:32" x14ac:dyDescent="0.2">
      <c r="A655" s="339" t="str">
        <f>IF(B655&gt;0,MAX($A$4:A654)+1,"")</f>
        <v/>
      </c>
      <c r="B655" s="30"/>
      <c r="C655" s="30"/>
      <c r="D655" s="29"/>
      <c r="E655" s="30"/>
      <c r="F655" s="30"/>
      <c r="G655" s="6"/>
      <c r="H655" s="133"/>
      <c r="I655" s="133"/>
      <c r="J655" s="33"/>
      <c r="K655" s="33"/>
      <c r="L655" s="33"/>
      <c r="M655" s="33"/>
      <c r="N655" s="30"/>
      <c r="O655" s="30"/>
      <c r="P655" s="30"/>
      <c r="Q655" s="30"/>
      <c r="R655" s="507"/>
      <c r="S655" s="308"/>
      <c r="T655" s="5"/>
      <c r="U655" s="5"/>
      <c r="V655" s="4"/>
      <c r="W655" s="5"/>
      <c r="X655" s="5"/>
      <c r="Y655" s="30"/>
      <c r="Z655" s="30"/>
      <c r="AA655" s="327"/>
      <c r="AB655" s="30"/>
      <c r="AC655" s="30"/>
      <c r="AD655" s="30"/>
      <c r="AE655" s="34"/>
      <c r="AF655" s="335"/>
    </row>
    <row r="656" spans="1:32" x14ac:dyDescent="0.2">
      <c r="A656" s="339" t="str">
        <f>IF(B656&gt;0,MAX($A$4:A655)+1,"")</f>
        <v/>
      </c>
      <c r="B656" s="30"/>
      <c r="C656" s="30"/>
      <c r="D656" s="29"/>
      <c r="E656" s="30"/>
      <c r="F656" s="30"/>
      <c r="G656" s="6"/>
      <c r="H656" s="133"/>
      <c r="I656" s="133"/>
      <c r="J656" s="33"/>
      <c r="K656" s="33"/>
      <c r="L656" s="33"/>
      <c r="M656" s="33"/>
      <c r="N656" s="30"/>
      <c r="O656" s="30"/>
      <c r="P656" s="30"/>
      <c r="Q656" s="30"/>
      <c r="R656" s="507"/>
      <c r="S656" s="308"/>
      <c r="T656" s="5"/>
      <c r="U656" s="5"/>
      <c r="V656" s="4"/>
      <c r="W656" s="5"/>
      <c r="X656" s="5"/>
      <c r="Y656" s="30"/>
      <c r="Z656" s="30"/>
      <c r="AA656" s="327"/>
      <c r="AB656" s="30"/>
      <c r="AC656" s="30"/>
      <c r="AD656" s="30"/>
      <c r="AE656" s="34"/>
      <c r="AF656" s="335"/>
    </row>
    <row r="657" spans="1:32" x14ac:dyDescent="0.2">
      <c r="A657" s="339" t="str">
        <f>IF(B657&gt;0,MAX($A$4:A656)+1,"")</f>
        <v/>
      </c>
      <c r="B657" s="30"/>
      <c r="C657" s="30"/>
      <c r="D657" s="29"/>
      <c r="E657" s="30"/>
      <c r="F657" s="30"/>
      <c r="G657" s="6"/>
      <c r="H657" s="133"/>
      <c r="I657" s="133"/>
      <c r="J657" s="33"/>
      <c r="K657" s="33"/>
      <c r="L657" s="33"/>
      <c r="M657" s="33"/>
      <c r="N657" s="30"/>
      <c r="O657" s="30"/>
      <c r="P657" s="30"/>
      <c r="Q657" s="30"/>
      <c r="R657" s="507"/>
      <c r="S657" s="308"/>
      <c r="T657" s="5"/>
      <c r="U657" s="5"/>
      <c r="V657" s="4"/>
      <c r="W657" s="5"/>
      <c r="X657" s="5"/>
      <c r="Y657" s="30"/>
      <c r="Z657" s="30"/>
      <c r="AA657" s="327"/>
      <c r="AB657" s="30"/>
      <c r="AC657" s="30"/>
      <c r="AD657" s="30"/>
      <c r="AE657" s="34"/>
      <c r="AF657" s="335"/>
    </row>
    <row r="658" spans="1:32" x14ac:dyDescent="0.2">
      <c r="A658" s="339" t="str">
        <f>IF(B658&gt;0,MAX($A$4:A657)+1,"")</f>
        <v/>
      </c>
      <c r="B658" s="30"/>
      <c r="C658" s="30"/>
      <c r="D658" s="29"/>
      <c r="E658" s="30"/>
      <c r="F658" s="30"/>
      <c r="G658" s="6"/>
      <c r="H658" s="133"/>
      <c r="I658" s="133"/>
      <c r="J658" s="33"/>
      <c r="K658" s="33"/>
      <c r="L658" s="33"/>
      <c r="M658" s="33"/>
      <c r="N658" s="30"/>
      <c r="O658" s="30"/>
      <c r="P658" s="30"/>
      <c r="Q658" s="30"/>
      <c r="R658" s="509"/>
      <c r="S658" s="308"/>
      <c r="T658" s="5"/>
      <c r="U658" s="5"/>
      <c r="V658" s="4"/>
      <c r="W658" s="5"/>
      <c r="X658" s="5"/>
      <c r="Y658" s="30"/>
      <c r="Z658" s="30"/>
      <c r="AA658" s="327"/>
      <c r="AB658" s="30"/>
      <c r="AC658" s="30"/>
      <c r="AD658" s="30"/>
      <c r="AE658" s="34"/>
      <c r="AF658" s="335"/>
    </row>
    <row r="659" spans="1:32" x14ac:dyDescent="0.2">
      <c r="A659" s="339" t="str">
        <f>IF(B659&gt;0,MAX($A$4:A658)+1,"")</f>
        <v/>
      </c>
      <c r="B659" s="30"/>
      <c r="C659" s="30"/>
      <c r="D659" s="29"/>
      <c r="E659" s="30"/>
      <c r="F659" s="30"/>
      <c r="G659" s="6"/>
      <c r="H659" s="133"/>
      <c r="I659" s="133"/>
      <c r="J659" s="33"/>
      <c r="K659" s="33"/>
      <c r="L659" s="33"/>
      <c r="M659" s="33"/>
      <c r="N659" s="30"/>
      <c r="O659" s="30"/>
      <c r="P659" s="30"/>
      <c r="Q659" s="30"/>
      <c r="R659" s="509"/>
      <c r="S659" s="308"/>
      <c r="T659" s="5"/>
      <c r="U659" s="5"/>
      <c r="V659" s="4"/>
      <c r="W659" s="5"/>
      <c r="X659" s="5"/>
      <c r="Y659" s="30"/>
      <c r="Z659" s="30"/>
      <c r="AA659" s="327"/>
      <c r="AB659" s="30"/>
      <c r="AC659" s="30"/>
      <c r="AD659" s="30"/>
      <c r="AE659" s="34"/>
      <c r="AF659" s="336"/>
    </row>
    <row r="660" spans="1:32" x14ac:dyDescent="0.2">
      <c r="A660" s="339" t="str">
        <f>IF(B660&gt;0,MAX($A$4:A659)+1,"")</f>
        <v/>
      </c>
      <c r="B660" s="30"/>
      <c r="C660" s="30"/>
      <c r="D660" s="29"/>
      <c r="E660" s="30"/>
      <c r="F660" s="30"/>
      <c r="G660" s="6"/>
      <c r="H660" s="133"/>
      <c r="I660" s="133"/>
      <c r="J660" s="33"/>
      <c r="K660" s="33"/>
      <c r="L660" s="33"/>
      <c r="M660" s="33"/>
      <c r="N660" s="30"/>
      <c r="O660" s="30"/>
      <c r="P660" s="30"/>
      <c r="Q660" s="30"/>
      <c r="R660" s="509"/>
      <c r="S660" s="308"/>
      <c r="T660" s="5"/>
      <c r="U660" s="5"/>
      <c r="V660" s="4"/>
      <c r="W660" s="5"/>
      <c r="X660" s="5"/>
      <c r="Y660" s="30"/>
      <c r="Z660" s="30"/>
      <c r="AA660" s="327"/>
      <c r="AB660" s="30"/>
      <c r="AC660" s="30"/>
      <c r="AD660" s="30"/>
      <c r="AE660" s="34"/>
      <c r="AF660" s="336"/>
    </row>
    <row r="661" spans="1:32" x14ac:dyDescent="0.2">
      <c r="A661" s="339" t="str">
        <f>IF(B661&gt;0,MAX($A$4:A660)+1,"")</f>
        <v/>
      </c>
      <c r="B661" s="30"/>
      <c r="C661" s="30"/>
      <c r="D661" s="29"/>
      <c r="E661" s="30"/>
      <c r="F661" s="30"/>
      <c r="G661" s="6"/>
      <c r="H661" s="133"/>
      <c r="I661" s="133"/>
      <c r="J661" s="33"/>
      <c r="K661" s="33"/>
      <c r="L661" s="33"/>
      <c r="M661" s="33"/>
      <c r="N661" s="30"/>
      <c r="O661" s="30"/>
      <c r="P661" s="30"/>
      <c r="Q661" s="30"/>
      <c r="R661" s="507"/>
      <c r="S661" s="308"/>
      <c r="T661" s="5"/>
      <c r="U661" s="5"/>
      <c r="V661" s="4"/>
      <c r="W661" s="5"/>
      <c r="X661" s="5"/>
      <c r="Y661" s="30"/>
      <c r="Z661" s="30"/>
      <c r="AA661" s="327"/>
      <c r="AB661" s="30"/>
      <c r="AC661" s="30"/>
      <c r="AD661" s="30"/>
      <c r="AE661" s="34"/>
      <c r="AF661" s="336"/>
    </row>
    <row r="662" spans="1:32" x14ac:dyDescent="0.2">
      <c r="A662" s="339" t="str">
        <f>IF(B662&gt;0,MAX($A$4:A661)+1,"")</f>
        <v/>
      </c>
      <c r="B662" s="30"/>
      <c r="C662" s="30"/>
      <c r="D662" s="29"/>
      <c r="E662" s="30"/>
      <c r="F662" s="30"/>
      <c r="G662" s="6"/>
      <c r="H662" s="133"/>
      <c r="I662" s="133"/>
      <c r="J662" s="33"/>
      <c r="K662" s="33"/>
      <c r="L662" s="33"/>
      <c r="M662" s="33"/>
      <c r="N662" s="30"/>
      <c r="O662" s="30"/>
      <c r="P662" s="30"/>
      <c r="Q662" s="30"/>
      <c r="R662" s="507"/>
      <c r="S662" s="308"/>
      <c r="T662" s="5"/>
      <c r="U662" s="5"/>
      <c r="V662" s="4"/>
      <c r="W662" s="5"/>
      <c r="X662" s="5"/>
      <c r="Y662" s="30"/>
      <c r="Z662" s="30"/>
      <c r="AA662" s="327"/>
      <c r="AB662" s="30"/>
      <c r="AC662" s="30"/>
      <c r="AD662" s="30"/>
      <c r="AE662" s="34"/>
      <c r="AF662" s="336"/>
    </row>
    <row r="663" spans="1:32" x14ac:dyDescent="0.2">
      <c r="A663" s="339" t="str">
        <f>IF(B663&gt;0,MAX($A$4:A662)+1,"")</f>
        <v/>
      </c>
      <c r="B663" s="30"/>
      <c r="C663" s="30"/>
      <c r="D663" s="29"/>
      <c r="E663" s="30"/>
      <c r="F663" s="30"/>
      <c r="G663" s="6"/>
      <c r="H663" s="133"/>
      <c r="I663" s="133"/>
      <c r="J663" s="33"/>
      <c r="K663" s="33"/>
      <c r="L663" s="33"/>
      <c r="M663" s="33"/>
      <c r="N663" s="30"/>
      <c r="O663" s="30"/>
      <c r="P663" s="30"/>
      <c r="Q663" s="30"/>
      <c r="R663" s="507"/>
      <c r="S663" s="308"/>
      <c r="T663" s="5"/>
      <c r="U663" s="5"/>
      <c r="V663" s="4"/>
      <c r="W663" s="5"/>
      <c r="X663" s="5"/>
      <c r="Y663" s="30"/>
      <c r="Z663" s="30"/>
      <c r="AA663" s="327"/>
      <c r="AB663" s="30"/>
      <c r="AC663" s="30"/>
      <c r="AD663" s="30"/>
      <c r="AE663" s="34"/>
      <c r="AF663" s="335"/>
    </row>
    <row r="664" spans="1:32" x14ac:dyDescent="0.2">
      <c r="A664" s="339" t="str">
        <f>IF(B664&gt;0,MAX($A$4:A663)+1,"")</f>
        <v/>
      </c>
      <c r="B664" s="30"/>
      <c r="C664" s="30"/>
      <c r="D664" s="29"/>
      <c r="E664" s="30"/>
      <c r="F664" s="30"/>
      <c r="G664" s="6"/>
      <c r="H664" s="133"/>
      <c r="I664" s="133"/>
      <c r="J664" s="33"/>
      <c r="K664" s="33"/>
      <c r="L664" s="33"/>
      <c r="M664" s="33"/>
      <c r="N664" s="30"/>
      <c r="O664" s="30"/>
      <c r="P664" s="30"/>
      <c r="Q664" s="30"/>
      <c r="R664" s="507"/>
      <c r="S664" s="308"/>
      <c r="T664" s="5"/>
      <c r="U664" s="5"/>
      <c r="V664" s="4"/>
      <c r="W664" s="5"/>
      <c r="X664" s="5"/>
      <c r="Y664" s="30"/>
      <c r="Z664" s="30"/>
      <c r="AA664" s="327"/>
      <c r="AB664" s="30"/>
      <c r="AC664" s="30"/>
      <c r="AD664" s="30"/>
      <c r="AE664" s="34"/>
      <c r="AF664" s="335"/>
    </row>
    <row r="665" spans="1:32" x14ac:dyDescent="0.2">
      <c r="A665" s="339" t="str">
        <f>IF(B665&gt;0,MAX($A$4:A664)+1,"")</f>
        <v/>
      </c>
      <c r="B665" s="30"/>
      <c r="C665" s="30"/>
      <c r="D665" s="29"/>
      <c r="E665" s="30"/>
      <c r="F665" s="30"/>
      <c r="G665" s="6"/>
      <c r="H665" s="133"/>
      <c r="I665" s="133"/>
      <c r="J665" s="33"/>
      <c r="K665" s="33"/>
      <c r="L665" s="33"/>
      <c r="M665" s="33"/>
      <c r="N665" s="30"/>
      <c r="O665" s="30"/>
      <c r="P665" s="30"/>
      <c r="Q665" s="30"/>
      <c r="R665" s="507"/>
      <c r="S665" s="308"/>
      <c r="T665" s="5"/>
      <c r="U665" s="5"/>
      <c r="V665" s="4"/>
      <c r="W665" s="5"/>
      <c r="X665" s="5"/>
      <c r="Y665" s="30"/>
      <c r="Z665" s="30"/>
      <c r="AA665" s="327"/>
      <c r="AB665" s="30"/>
      <c r="AC665" s="30"/>
      <c r="AD665" s="30"/>
      <c r="AE665" s="34"/>
      <c r="AF665" s="335"/>
    </row>
    <row r="666" spans="1:32" x14ac:dyDescent="0.2">
      <c r="A666" s="339" t="str">
        <f>IF(B666&gt;0,MAX($A$4:A665)+1,"")</f>
        <v/>
      </c>
      <c r="B666" s="30"/>
      <c r="C666" s="30"/>
      <c r="D666" s="29"/>
      <c r="E666" s="30"/>
      <c r="F666" s="30"/>
      <c r="G666" s="6"/>
      <c r="H666" s="133"/>
      <c r="I666" s="133"/>
      <c r="J666" s="33"/>
      <c r="K666" s="33"/>
      <c r="L666" s="33"/>
      <c r="M666" s="33"/>
      <c r="N666" s="30"/>
      <c r="O666" s="30"/>
      <c r="P666" s="30"/>
      <c r="Q666" s="30"/>
      <c r="R666" s="507"/>
      <c r="S666" s="308"/>
      <c r="T666" s="5"/>
      <c r="U666" s="5"/>
      <c r="V666" s="4"/>
      <c r="W666" s="5"/>
      <c r="X666" s="5"/>
      <c r="Y666" s="30"/>
      <c r="Z666" s="30"/>
      <c r="AA666" s="327"/>
      <c r="AB666" s="30"/>
      <c r="AC666" s="30"/>
      <c r="AD666" s="30"/>
      <c r="AE666" s="34"/>
      <c r="AF666" s="335"/>
    </row>
    <row r="667" spans="1:32" x14ac:dyDescent="0.2">
      <c r="A667" s="339" t="str">
        <f>IF(B667&gt;0,MAX($A$4:A666)+1,"")</f>
        <v/>
      </c>
      <c r="B667" s="30"/>
      <c r="C667" s="30"/>
      <c r="D667" s="29"/>
      <c r="E667" s="30"/>
      <c r="F667" s="30"/>
      <c r="G667" s="6"/>
      <c r="H667" s="133"/>
      <c r="I667" s="133"/>
      <c r="J667" s="33"/>
      <c r="K667" s="33"/>
      <c r="L667" s="33"/>
      <c r="M667" s="33"/>
      <c r="N667" s="30"/>
      <c r="O667" s="30"/>
      <c r="P667" s="30"/>
      <c r="Q667" s="30"/>
      <c r="R667" s="507"/>
      <c r="S667" s="308"/>
      <c r="T667" s="5"/>
      <c r="U667" s="5"/>
      <c r="V667" s="4"/>
      <c r="W667" s="5"/>
      <c r="X667" s="5"/>
      <c r="Y667" s="30"/>
      <c r="Z667" s="30"/>
      <c r="AA667" s="327"/>
      <c r="AB667" s="30"/>
      <c r="AC667" s="30"/>
      <c r="AD667" s="30"/>
      <c r="AE667" s="34"/>
      <c r="AF667" s="335"/>
    </row>
    <row r="668" spans="1:32" x14ac:dyDescent="0.2">
      <c r="A668" s="339" t="str">
        <f>IF(B668&gt;0,MAX($A$4:A667)+1,"")</f>
        <v/>
      </c>
      <c r="B668" s="30"/>
      <c r="C668" s="30"/>
      <c r="D668" s="29"/>
      <c r="E668" s="30"/>
      <c r="F668" s="30"/>
      <c r="G668" s="6"/>
      <c r="H668" s="133"/>
      <c r="I668" s="133"/>
      <c r="J668" s="33"/>
      <c r="K668" s="33"/>
      <c r="L668" s="33"/>
      <c r="M668" s="33"/>
      <c r="N668" s="30"/>
      <c r="O668" s="30"/>
      <c r="P668" s="30"/>
      <c r="Q668" s="30"/>
      <c r="R668" s="507"/>
      <c r="S668" s="308"/>
      <c r="T668" s="5"/>
      <c r="U668" s="5"/>
      <c r="V668" s="4"/>
      <c r="W668" s="5"/>
      <c r="X668" s="5"/>
      <c r="Y668" s="30"/>
      <c r="Z668" s="30"/>
      <c r="AA668" s="327"/>
      <c r="AB668" s="30"/>
      <c r="AC668" s="30"/>
      <c r="AD668" s="30"/>
      <c r="AE668" s="34"/>
      <c r="AF668" s="335"/>
    </row>
    <row r="669" spans="1:32" x14ac:dyDescent="0.2">
      <c r="A669" s="339" t="str">
        <f>IF(B669&gt;0,MAX($A$4:A668)+1,"")</f>
        <v/>
      </c>
      <c r="B669" s="30"/>
      <c r="C669" s="30"/>
      <c r="D669" s="29"/>
      <c r="E669" s="30"/>
      <c r="F669" s="30"/>
      <c r="G669" s="6"/>
      <c r="H669" s="133"/>
      <c r="I669" s="133"/>
      <c r="J669" s="33"/>
      <c r="K669" s="33"/>
      <c r="L669" s="33"/>
      <c r="M669" s="33"/>
      <c r="N669" s="30"/>
      <c r="O669" s="30"/>
      <c r="P669" s="30"/>
      <c r="Q669" s="30"/>
      <c r="R669" s="507"/>
      <c r="S669" s="308"/>
      <c r="T669" s="5"/>
      <c r="U669" s="5"/>
      <c r="V669" s="4"/>
      <c r="W669" s="5"/>
      <c r="X669" s="5"/>
      <c r="Y669" s="30"/>
      <c r="Z669" s="30"/>
      <c r="AA669" s="327"/>
      <c r="AB669" s="30"/>
      <c r="AC669" s="30"/>
      <c r="AD669" s="30"/>
      <c r="AE669" s="34"/>
      <c r="AF669" s="335"/>
    </row>
    <row r="670" spans="1:32" x14ac:dyDescent="0.2">
      <c r="A670" s="339" t="str">
        <f>IF(B670&gt;0,MAX($A$4:A669)+1,"")</f>
        <v/>
      </c>
      <c r="B670" s="30"/>
      <c r="C670" s="30"/>
      <c r="D670" s="29"/>
      <c r="E670" s="30"/>
      <c r="F670" s="30"/>
      <c r="G670" s="6"/>
      <c r="H670" s="133"/>
      <c r="I670" s="133"/>
      <c r="J670" s="33"/>
      <c r="K670" s="33"/>
      <c r="L670" s="33"/>
      <c r="M670" s="33"/>
      <c r="N670" s="30"/>
      <c r="O670" s="30"/>
      <c r="P670" s="30"/>
      <c r="Q670" s="30"/>
      <c r="R670" s="507"/>
      <c r="S670" s="308"/>
      <c r="T670" s="5"/>
      <c r="U670" s="5"/>
      <c r="V670" s="4"/>
      <c r="W670" s="5"/>
      <c r="X670" s="5"/>
      <c r="Y670" s="30"/>
      <c r="Z670" s="30"/>
      <c r="AA670" s="327"/>
      <c r="AB670" s="30"/>
      <c r="AC670" s="30"/>
      <c r="AD670" s="30"/>
      <c r="AE670" s="34"/>
      <c r="AF670" s="335"/>
    </row>
    <row r="671" spans="1:32" x14ac:dyDescent="0.2">
      <c r="A671" s="339" t="str">
        <f>IF(B671&gt;0,MAX($A$4:A670)+1,"")</f>
        <v/>
      </c>
      <c r="B671" s="30"/>
      <c r="C671" s="30"/>
      <c r="D671" s="29"/>
      <c r="E671" s="30"/>
      <c r="F671" s="30"/>
      <c r="G671" s="6"/>
      <c r="H671" s="133"/>
      <c r="I671" s="133"/>
      <c r="J671" s="33"/>
      <c r="K671" s="33"/>
      <c r="L671" s="33"/>
      <c r="M671" s="33"/>
      <c r="N671" s="30"/>
      <c r="O671" s="30"/>
      <c r="P671" s="30"/>
      <c r="Q671" s="30"/>
      <c r="R671" s="507"/>
      <c r="S671" s="308"/>
      <c r="T671" s="5"/>
      <c r="U671" s="5"/>
      <c r="V671" s="4"/>
      <c r="W671" s="5"/>
      <c r="X671" s="5"/>
      <c r="Y671" s="30"/>
      <c r="Z671" s="30"/>
      <c r="AA671" s="327"/>
      <c r="AB671" s="30"/>
      <c r="AC671" s="30"/>
      <c r="AD671" s="30"/>
      <c r="AE671" s="34"/>
      <c r="AF671" s="335"/>
    </row>
    <row r="672" spans="1:32" x14ac:dyDescent="0.2">
      <c r="A672" s="339" t="str">
        <f>IF(B672&gt;0,MAX($A$4:A671)+1,"")</f>
        <v/>
      </c>
      <c r="B672" s="30"/>
      <c r="C672" s="30"/>
      <c r="D672" s="29"/>
      <c r="E672" s="30"/>
      <c r="F672" s="30"/>
      <c r="G672" s="6"/>
      <c r="H672" s="133"/>
      <c r="I672" s="133"/>
      <c r="J672" s="33"/>
      <c r="K672" s="33"/>
      <c r="L672" s="33"/>
      <c r="M672" s="33"/>
      <c r="N672" s="30"/>
      <c r="O672" s="30"/>
      <c r="P672" s="30"/>
      <c r="Q672" s="30"/>
      <c r="R672" s="507"/>
      <c r="S672" s="308"/>
      <c r="T672" s="5"/>
      <c r="U672" s="5"/>
      <c r="V672" s="4"/>
      <c r="W672" s="5"/>
      <c r="X672" s="5"/>
      <c r="Y672" s="30"/>
      <c r="Z672" s="30"/>
      <c r="AA672" s="327"/>
      <c r="AB672" s="30"/>
      <c r="AC672" s="30"/>
      <c r="AD672" s="30"/>
      <c r="AE672" s="34"/>
      <c r="AF672" s="335"/>
    </row>
    <row r="673" spans="1:32" x14ac:dyDescent="0.2">
      <c r="A673" s="339" t="str">
        <f>IF(B673&gt;0,MAX($A$4:A672)+1,"")</f>
        <v/>
      </c>
      <c r="B673" s="30"/>
      <c r="C673" s="30"/>
      <c r="D673" s="29"/>
      <c r="E673" s="30"/>
      <c r="F673" s="30"/>
      <c r="G673" s="6"/>
      <c r="H673" s="133"/>
      <c r="I673" s="133"/>
      <c r="J673" s="33"/>
      <c r="K673" s="33"/>
      <c r="L673" s="33"/>
      <c r="M673" s="33"/>
      <c r="N673" s="30"/>
      <c r="O673" s="30"/>
      <c r="P673" s="30"/>
      <c r="Q673" s="30"/>
      <c r="R673" s="507"/>
      <c r="S673" s="308"/>
      <c r="T673" s="5"/>
      <c r="U673" s="5"/>
      <c r="V673" s="4"/>
      <c r="W673" s="5"/>
      <c r="X673" s="5"/>
      <c r="Y673" s="30"/>
      <c r="Z673" s="30"/>
      <c r="AA673" s="327"/>
      <c r="AB673" s="30"/>
      <c r="AC673" s="30"/>
      <c r="AD673" s="30"/>
      <c r="AE673" s="34"/>
      <c r="AF673" s="335"/>
    </row>
    <row r="674" spans="1:32" x14ac:dyDescent="0.2">
      <c r="A674" s="339" t="str">
        <f>IF(B674&gt;0,MAX($A$4:A673)+1,"")</f>
        <v/>
      </c>
      <c r="B674" s="30"/>
      <c r="C674" s="30"/>
      <c r="D674" s="29"/>
      <c r="E674" s="30"/>
      <c r="F674" s="30"/>
      <c r="G674" s="6"/>
      <c r="H674" s="133"/>
      <c r="I674" s="133"/>
      <c r="J674" s="33"/>
      <c r="K674" s="33"/>
      <c r="L674" s="33"/>
      <c r="M674" s="33"/>
      <c r="N674" s="30"/>
      <c r="O674" s="30"/>
      <c r="P674" s="30"/>
      <c r="Q674" s="30"/>
      <c r="R674" s="507"/>
      <c r="S674" s="308"/>
      <c r="T674" s="5"/>
      <c r="U674" s="5"/>
      <c r="V674" s="4"/>
      <c r="W674" s="5"/>
      <c r="X674" s="5"/>
      <c r="Y674" s="30"/>
      <c r="Z674" s="30"/>
      <c r="AA674" s="327"/>
      <c r="AB674" s="30"/>
      <c r="AC674" s="30"/>
      <c r="AD674" s="30"/>
      <c r="AE674" s="34"/>
      <c r="AF674" s="335"/>
    </row>
    <row r="675" spans="1:32" x14ac:dyDescent="0.2">
      <c r="A675" s="339" t="str">
        <f>IF(B675&gt;0,MAX($A$4:A674)+1,"")</f>
        <v/>
      </c>
      <c r="B675" s="30"/>
      <c r="C675" s="30"/>
      <c r="D675" s="29"/>
      <c r="E675" s="30"/>
      <c r="F675" s="30"/>
      <c r="G675" s="6"/>
      <c r="H675" s="133"/>
      <c r="I675" s="133"/>
      <c r="J675" s="33"/>
      <c r="K675" s="33"/>
      <c r="L675" s="33"/>
      <c r="M675" s="33"/>
      <c r="N675" s="30"/>
      <c r="O675" s="30"/>
      <c r="P675" s="30"/>
      <c r="Q675" s="30"/>
      <c r="R675" s="507"/>
      <c r="S675" s="308"/>
      <c r="T675" s="5"/>
      <c r="U675" s="5"/>
      <c r="V675" s="4"/>
      <c r="W675" s="5"/>
      <c r="X675" s="5"/>
      <c r="Y675" s="30"/>
      <c r="Z675" s="30"/>
      <c r="AA675" s="327"/>
      <c r="AB675" s="30"/>
      <c r="AC675" s="30"/>
      <c r="AD675" s="30"/>
      <c r="AE675" s="34"/>
      <c r="AF675" s="335"/>
    </row>
    <row r="676" spans="1:32" x14ac:dyDescent="0.2">
      <c r="A676" s="339" t="str">
        <f>IF(B676&gt;0,MAX($A$4:A675)+1,"")</f>
        <v/>
      </c>
      <c r="B676" s="30"/>
      <c r="C676" s="30"/>
      <c r="D676" s="29"/>
      <c r="E676" s="30"/>
      <c r="F676" s="30"/>
      <c r="G676" s="6"/>
      <c r="H676" s="133"/>
      <c r="I676" s="133"/>
      <c r="J676" s="33"/>
      <c r="K676" s="33"/>
      <c r="L676" s="33"/>
      <c r="M676" s="33"/>
      <c r="N676" s="30"/>
      <c r="O676" s="30"/>
      <c r="P676" s="30"/>
      <c r="Q676" s="30"/>
      <c r="R676" s="507"/>
      <c r="S676" s="308"/>
      <c r="T676" s="5"/>
      <c r="U676" s="5"/>
      <c r="V676" s="4"/>
      <c r="W676" s="5"/>
      <c r="X676" s="5"/>
      <c r="Y676" s="30"/>
      <c r="Z676" s="30"/>
      <c r="AA676" s="327"/>
      <c r="AB676" s="30"/>
      <c r="AC676" s="30"/>
      <c r="AD676" s="30"/>
      <c r="AE676" s="34"/>
      <c r="AF676" s="335"/>
    </row>
    <row r="677" spans="1:32" x14ac:dyDescent="0.2">
      <c r="A677" s="339" t="str">
        <f>IF(B677&gt;0,MAX($A$4:A676)+1,"")</f>
        <v/>
      </c>
      <c r="B677" s="30"/>
      <c r="C677" s="30"/>
      <c r="D677" s="29"/>
      <c r="E677" s="30"/>
      <c r="F677" s="30"/>
      <c r="G677" s="6"/>
      <c r="H677" s="133"/>
      <c r="I677" s="133"/>
      <c r="J677" s="33"/>
      <c r="K677" s="33"/>
      <c r="L677" s="33"/>
      <c r="M677" s="33"/>
      <c r="N677" s="30"/>
      <c r="O677" s="30"/>
      <c r="P677" s="30"/>
      <c r="Q677" s="30"/>
      <c r="R677" s="507"/>
      <c r="S677" s="308"/>
      <c r="T677" s="5"/>
      <c r="U677" s="5"/>
      <c r="V677" s="4"/>
      <c r="W677" s="5"/>
      <c r="X677" s="5"/>
      <c r="Y677" s="30"/>
      <c r="Z677" s="30"/>
      <c r="AA677" s="327"/>
      <c r="AB677" s="30"/>
      <c r="AC677" s="30"/>
      <c r="AD677" s="30"/>
      <c r="AE677" s="34"/>
      <c r="AF677" s="335"/>
    </row>
    <row r="678" spans="1:32" x14ac:dyDescent="0.2">
      <c r="A678" s="339" t="str">
        <f>IF(B678&gt;0,MAX($A$4:A677)+1,"")</f>
        <v/>
      </c>
      <c r="B678" s="30"/>
      <c r="C678" s="30"/>
      <c r="D678" s="29"/>
      <c r="E678" s="30"/>
      <c r="F678" s="30"/>
      <c r="G678" s="6"/>
      <c r="H678" s="133"/>
      <c r="I678" s="133"/>
      <c r="J678" s="33"/>
      <c r="K678" s="33"/>
      <c r="L678" s="33"/>
      <c r="M678" s="33"/>
      <c r="N678" s="30"/>
      <c r="O678" s="30"/>
      <c r="P678" s="30"/>
      <c r="Q678" s="30"/>
      <c r="R678" s="507"/>
      <c r="S678" s="308"/>
      <c r="T678" s="5"/>
      <c r="U678" s="5"/>
      <c r="V678" s="4"/>
      <c r="W678" s="5"/>
      <c r="X678" s="5"/>
      <c r="Y678" s="30"/>
      <c r="Z678" s="30"/>
      <c r="AA678" s="327"/>
      <c r="AB678" s="30"/>
      <c r="AC678" s="30"/>
      <c r="AD678" s="30"/>
      <c r="AE678" s="34"/>
      <c r="AF678" s="335"/>
    </row>
    <row r="679" spans="1:32" x14ac:dyDescent="0.2">
      <c r="A679" s="339" t="str">
        <f>IF(B679&gt;0,MAX($A$4:A678)+1,"")</f>
        <v/>
      </c>
      <c r="B679" s="30"/>
      <c r="C679" s="30"/>
      <c r="D679" s="29"/>
      <c r="E679" s="30"/>
      <c r="F679" s="30"/>
      <c r="G679" s="6"/>
      <c r="H679" s="133"/>
      <c r="I679" s="133"/>
      <c r="J679" s="33"/>
      <c r="K679" s="33"/>
      <c r="L679" s="33"/>
      <c r="M679" s="33"/>
      <c r="N679" s="30"/>
      <c r="O679" s="30"/>
      <c r="P679" s="30"/>
      <c r="Q679" s="30"/>
      <c r="R679" s="507"/>
      <c r="S679" s="308"/>
      <c r="T679" s="5"/>
      <c r="U679" s="5"/>
      <c r="V679" s="4"/>
      <c r="W679" s="5"/>
      <c r="X679" s="5"/>
      <c r="Y679" s="30"/>
      <c r="Z679" s="30"/>
      <c r="AA679" s="327"/>
      <c r="AB679" s="30"/>
      <c r="AC679" s="30"/>
      <c r="AD679" s="30"/>
      <c r="AE679" s="34"/>
      <c r="AF679" s="335"/>
    </row>
    <row r="680" spans="1:32" x14ac:dyDescent="0.2">
      <c r="A680" s="339" t="str">
        <f>IF(B680&gt;0,MAX($A$4:A679)+1,"")</f>
        <v/>
      </c>
      <c r="B680" s="30"/>
      <c r="C680" s="30"/>
      <c r="D680" s="29"/>
      <c r="E680" s="30"/>
      <c r="F680" s="30"/>
      <c r="G680" s="6"/>
      <c r="H680" s="133"/>
      <c r="I680" s="133"/>
      <c r="J680" s="33"/>
      <c r="K680" s="33"/>
      <c r="L680" s="33"/>
      <c r="M680" s="33"/>
      <c r="N680" s="30"/>
      <c r="O680" s="30"/>
      <c r="P680" s="30"/>
      <c r="Q680" s="30"/>
      <c r="R680" s="507"/>
      <c r="S680" s="308"/>
      <c r="T680" s="5"/>
      <c r="U680" s="5"/>
      <c r="V680" s="4"/>
      <c r="W680" s="5"/>
      <c r="X680" s="5"/>
      <c r="Y680" s="30"/>
      <c r="Z680" s="30"/>
      <c r="AA680" s="327"/>
      <c r="AB680" s="30"/>
      <c r="AC680" s="30"/>
      <c r="AD680" s="30"/>
      <c r="AE680" s="34"/>
      <c r="AF680" s="335"/>
    </row>
    <row r="681" spans="1:32" x14ac:dyDescent="0.2">
      <c r="A681" s="339" t="str">
        <f>IF(B681&gt;0,MAX($A$4:A680)+1,"")</f>
        <v/>
      </c>
      <c r="B681" s="30"/>
      <c r="C681" s="30"/>
      <c r="D681" s="29"/>
      <c r="E681" s="30"/>
      <c r="F681" s="30"/>
      <c r="G681" s="6"/>
      <c r="H681" s="133"/>
      <c r="I681" s="133"/>
      <c r="J681" s="33"/>
      <c r="K681" s="33"/>
      <c r="L681" s="33"/>
      <c r="M681" s="33"/>
      <c r="N681" s="30"/>
      <c r="O681" s="30"/>
      <c r="P681" s="30"/>
      <c r="Q681" s="30"/>
      <c r="R681" s="507"/>
      <c r="S681" s="308"/>
      <c r="T681" s="5"/>
      <c r="U681" s="5"/>
      <c r="V681" s="4"/>
      <c r="W681" s="5"/>
      <c r="X681" s="5"/>
      <c r="Y681" s="30"/>
      <c r="Z681" s="30"/>
      <c r="AA681" s="327"/>
      <c r="AB681" s="30"/>
      <c r="AC681" s="30"/>
      <c r="AD681" s="30"/>
      <c r="AE681" s="34"/>
      <c r="AF681" s="335"/>
    </row>
    <row r="682" spans="1:32" x14ac:dyDescent="0.2">
      <c r="A682" s="339" t="str">
        <f>IF(B682&gt;0,MAX($A$4:A681)+1,"")</f>
        <v/>
      </c>
      <c r="B682" s="30"/>
      <c r="C682" s="30"/>
      <c r="D682" s="29"/>
      <c r="E682" s="30"/>
      <c r="F682" s="30"/>
      <c r="G682" s="6"/>
      <c r="H682" s="133"/>
      <c r="I682" s="133"/>
      <c r="J682" s="33"/>
      <c r="K682" s="33"/>
      <c r="L682" s="33"/>
      <c r="M682" s="33"/>
      <c r="N682" s="30"/>
      <c r="O682" s="30"/>
      <c r="P682" s="30"/>
      <c r="Q682" s="30"/>
      <c r="R682" s="507"/>
      <c r="S682" s="308"/>
      <c r="T682" s="5"/>
      <c r="U682" s="5"/>
      <c r="V682" s="4"/>
      <c r="W682" s="5"/>
      <c r="X682" s="5"/>
      <c r="Y682" s="30"/>
      <c r="Z682" s="30"/>
      <c r="AA682" s="327"/>
      <c r="AB682" s="30"/>
      <c r="AC682" s="30"/>
      <c r="AD682" s="30"/>
      <c r="AE682" s="34"/>
      <c r="AF682" s="335"/>
    </row>
    <row r="683" spans="1:32" x14ac:dyDescent="0.2">
      <c r="A683" s="339" t="str">
        <f>IF(B683&gt;0,MAX($A$4:A682)+1,"")</f>
        <v/>
      </c>
      <c r="B683" s="30"/>
      <c r="C683" s="30"/>
      <c r="D683" s="29"/>
      <c r="E683" s="30"/>
      <c r="F683" s="30"/>
      <c r="G683" s="6"/>
      <c r="H683" s="133"/>
      <c r="I683" s="133"/>
      <c r="J683" s="33"/>
      <c r="K683" s="33"/>
      <c r="L683" s="33"/>
      <c r="M683" s="33"/>
      <c r="N683" s="30"/>
      <c r="O683" s="30"/>
      <c r="P683" s="30"/>
      <c r="Q683" s="30"/>
      <c r="R683" s="507"/>
      <c r="S683" s="308"/>
      <c r="T683" s="5"/>
      <c r="U683" s="5"/>
      <c r="V683" s="4"/>
      <c r="W683" s="5"/>
      <c r="X683" s="5"/>
      <c r="Y683" s="30"/>
      <c r="Z683" s="30"/>
      <c r="AA683" s="327"/>
      <c r="AB683" s="30"/>
      <c r="AC683" s="30"/>
      <c r="AD683" s="30"/>
      <c r="AE683" s="34"/>
      <c r="AF683" s="335"/>
    </row>
    <row r="684" spans="1:32" x14ac:dyDescent="0.2">
      <c r="A684" s="339" t="str">
        <f>IF(B684&gt;0,MAX($A$4:A683)+1,"")</f>
        <v/>
      </c>
      <c r="B684" s="30"/>
      <c r="C684" s="30"/>
      <c r="D684" s="29"/>
      <c r="E684" s="30"/>
      <c r="F684" s="30"/>
      <c r="G684" s="6"/>
      <c r="H684" s="133"/>
      <c r="I684" s="133"/>
      <c r="J684" s="33"/>
      <c r="K684" s="33"/>
      <c r="L684" s="33"/>
      <c r="M684" s="33"/>
      <c r="N684" s="30"/>
      <c r="O684" s="30"/>
      <c r="P684" s="30"/>
      <c r="Q684" s="30"/>
      <c r="R684" s="507"/>
      <c r="S684" s="308"/>
      <c r="T684" s="5"/>
      <c r="U684" s="5"/>
      <c r="V684" s="4"/>
      <c r="W684" s="5"/>
      <c r="X684" s="5"/>
      <c r="Y684" s="30"/>
      <c r="Z684" s="30"/>
      <c r="AA684" s="327"/>
      <c r="AB684" s="30"/>
      <c r="AC684" s="30"/>
      <c r="AD684" s="30"/>
      <c r="AE684" s="34"/>
      <c r="AF684" s="335"/>
    </row>
    <row r="685" spans="1:32" x14ac:dyDescent="0.2">
      <c r="A685" s="339" t="str">
        <f>IF(B685&gt;0,MAX($A$4:A684)+1,"")</f>
        <v/>
      </c>
      <c r="B685" s="30"/>
      <c r="C685" s="30"/>
      <c r="D685" s="29"/>
      <c r="E685" s="30"/>
      <c r="F685" s="30"/>
      <c r="G685" s="6"/>
      <c r="H685" s="133"/>
      <c r="I685" s="133"/>
      <c r="J685" s="33"/>
      <c r="K685" s="33"/>
      <c r="L685" s="33"/>
      <c r="M685" s="33"/>
      <c r="N685" s="30"/>
      <c r="O685" s="30"/>
      <c r="P685" s="30"/>
      <c r="Q685" s="30"/>
      <c r="R685" s="507"/>
      <c r="S685" s="308"/>
      <c r="T685" s="5"/>
      <c r="U685" s="5"/>
      <c r="V685" s="4"/>
      <c r="W685" s="5"/>
      <c r="X685" s="5"/>
      <c r="Y685" s="30"/>
      <c r="Z685" s="30"/>
      <c r="AA685" s="327"/>
      <c r="AB685" s="30"/>
      <c r="AC685" s="30"/>
      <c r="AD685" s="30"/>
      <c r="AE685" s="34"/>
      <c r="AF685" s="335"/>
    </row>
    <row r="686" spans="1:32" x14ac:dyDescent="0.2">
      <c r="A686" s="339" t="str">
        <f>IF(B686&gt;0,MAX($A$4:A685)+1,"")</f>
        <v/>
      </c>
      <c r="B686" s="30"/>
      <c r="C686" s="30"/>
      <c r="D686" s="29"/>
      <c r="E686" s="30"/>
      <c r="F686" s="30"/>
      <c r="G686" s="6"/>
      <c r="H686" s="133"/>
      <c r="I686" s="133"/>
      <c r="J686" s="33"/>
      <c r="K686" s="33"/>
      <c r="L686" s="33"/>
      <c r="M686" s="33"/>
      <c r="N686" s="30"/>
      <c r="O686" s="30"/>
      <c r="P686" s="30"/>
      <c r="Q686" s="30"/>
      <c r="R686" s="507"/>
      <c r="S686" s="308"/>
      <c r="T686" s="5"/>
      <c r="U686" s="5"/>
      <c r="V686" s="4"/>
      <c r="W686" s="5"/>
      <c r="X686" s="5"/>
      <c r="Y686" s="30"/>
      <c r="Z686" s="30"/>
      <c r="AA686" s="327"/>
      <c r="AB686" s="30"/>
      <c r="AC686" s="30"/>
      <c r="AD686" s="30"/>
      <c r="AE686" s="34"/>
      <c r="AF686" s="335"/>
    </row>
    <row r="687" spans="1:32" x14ac:dyDescent="0.2">
      <c r="A687" s="339" t="str">
        <f>IF(B687&gt;0,MAX($A$4:A686)+1,"")</f>
        <v/>
      </c>
      <c r="B687" s="30"/>
      <c r="C687" s="30"/>
      <c r="D687" s="29"/>
      <c r="E687" s="30"/>
      <c r="F687" s="30"/>
      <c r="G687" s="6"/>
      <c r="H687" s="133"/>
      <c r="I687" s="133"/>
      <c r="J687" s="33"/>
      <c r="K687" s="33"/>
      <c r="L687" s="33"/>
      <c r="M687" s="33"/>
      <c r="N687" s="30"/>
      <c r="O687" s="30"/>
      <c r="P687" s="30"/>
      <c r="Q687" s="30"/>
      <c r="R687" s="507"/>
      <c r="S687" s="308"/>
      <c r="T687" s="5"/>
      <c r="U687" s="5"/>
      <c r="V687" s="4"/>
      <c r="W687" s="5"/>
      <c r="X687" s="5"/>
      <c r="Y687" s="30"/>
      <c r="Z687" s="30"/>
      <c r="AA687" s="327"/>
      <c r="AB687" s="30"/>
      <c r="AC687" s="30"/>
      <c r="AD687" s="30"/>
      <c r="AE687" s="34"/>
      <c r="AF687" s="335"/>
    </row>
    <row r="688" spans="1:32" x14ac:dyDescent="0.2">
      <c r="A688" s="339" t="str">
        <f>IF(B688&gt;0,MAX($A$4:A687)+1,"")</f>
        <v/>
      </c>
      <c r="B688" s="30"/>
      <c r="C688" s="30"/>
      <c r="D688" s="29"/>
      <c r="E688" s="30"/>
      <c r="F688" s="30"/>
      <c r="G688" s="6"/>
      <c r="H688" s="133"/>
      <c r="I688" s="133"/>
      <c r="J688" s="33"/>
      <c r="K688" s="33"/>
      <c r="L688" s="33"/>
      <c r="M688" s="33"/>
      <c r="N688" s="30"/>
      <c r="O688" s="30"/>
      <c r="P688" s="30"/>
      <c r="Q688" s="30"/>
      <c r="R688" s="507"/>
      <c r="S688" s="308"/>
      <c r="T688" s="5"/>
      <c r="U688" s="5"/>
      <c r="V688" s="4"/>
      <c r="W688" s="5"/>
      <c r="X688" s="5"/>
      <c r="Y688" s="30"/>
      <c r="Z688" s="30"/>
      <c r="AA688" s="327"/>
      <c r="AB688" s="30"/>
      <c r="AC688" s="30"/>
      <c r="AD688" s="30"/>
      <c r="AE688" s="34"/>
      <c r="AF688" s="335"/>
    </row>
    <row r="689" spans="1:32" x14ac:dyDescent="0.2">
      <c r="A689" s="339" t="str">
        <f>IF(B689&gt;0,MAX($A$4:A688)+1,"")</f>
        <v/>
      </c>
      <c r="B689" s="30"/>
      <c r="C689" s="30"/>
      <c r="D689" s="29"/>
      <c r="E689" s="30"/>
      <c r="F689" s="30"/>
      <c r="G689" s="6"/>
      <c r="H689" s="133"/>
      <c r="I689" s="133"/>
      <c r="J689" s="33"/>
      <c r="K689" s="33"/>
      <c r="L689" s="33"/>
      <c r="M689" s="33"/>
      <c r="N689" s="30"/>
      <c r="O689" s="30"/>
      <c r="P689" s="30"/>
      <c r="Q689" s="30"/>
      <c r="R689" s="507"/>
      <c r="S689" s="308"/>
      <c r="T689" s="5"/>
      <c r="U689" s="5"/>
      <c r="V689" s="4"/>
      <c r="W689" s="5"/>
      <c r="X689" s="5"/>
      <c r="Y689" s="30"/>
      <c r="Z689" s="30"/>
      <c r="AA689" s="327"/>
      <c r="AB689" s="30"/>
      <c r="AC689" s="30"/>
      <c r="AD689" s="30"/>
      <c r="AE689" s="34"/>
      <c r="AF689" s="335"/>
    </row>
    <row r="690" spans="1:32" x14ac:dyDescent="0.2">
      <c r="A690" s="339" t="str">
        <f>IF(B690&gt;0,MAX($A$4:A689)+1,"")</f>
        <v/>
      </c>
      <c r="B690" s="30"/>
      <c r="C690" s="30"/>
      <c r="D690" s="29"/>
      <c r="E690" s="30"/>
      <c r="F690" s="30"/>
      <c r="G690" s="6"/>
      <c r="H690" s="133"/>
      <c r="I690" s="133"/>
      <c r="J690" s="33"/>
      <c r="K690" s="33"/>
      <c r="L690" s="33"/>
      <c r="M690" s="33"/>
      <c r="N690" s="30"/>
      <c r="O690" s="30"/>
      <c r="P690" s="30"/>
      <c r="Q690" s="30"/>
      <c r="R690" s="507"/>
      <c r="S690" s="308"/>
      <c r="T690" s="5"/>
      <c r="U690" s="5"/>
      <c r="V690" s="4"/>
      <c r="W690" s="5"/>
      <c r="X690" s="5"/>
      <c r="Y690" s="30"/>
      <c r="Z690" s="30"/>
      <c r="AA690" s="327"/>
      <c r="AB690" s="30"/>
      <c r="AC690" s="30"/>
      <c r="AD690" s="30"/>
      <c r="AE690" s="34"/>
      <c r="AF690" s="335"/>
    </row>
    <row r="691" spans="1:32" x14ac:dyDescent="0.2">
      <c r="A691" s="339" t="str">
        <f>IF(B691&gt;0,MAX($A$4:A690)+1,"")</f>
        <v/>
      </c>
      <c r="B691" s="30"/>
      <c r="C691" s="30"/>
      <c r="D691" s="29"/>
      <c r="E691" s="30"/>
      <c r="F691" s="30"/>
      <c r="G691" s="6"/>
      <c r="H691" s="133"/>
      <c r="I691" s="133"/>
      <c r="J691" s="33"/>
      <c r="K691" s="33"/>
      <c r="L691" s="33"/>
      <c r="M691" s="33"/>
      <c r="N691" s="30"/>
      <c r="O691" s="30"/>
      <c r="P691" s="30"/>
      <c r="Q691" s="30"/>
      <c r="R691" s="507"/>
      <c r="S691" s="308"/>
      <c r="T691" s="5"/>
      <c r="U691" s="5"/>
      <c r="V691" s="4"/>
      <c r="W691" s="5"/>
      <c r="X691" s="5"/>
      <c r="Y691" s="30"/>
      <c r="Z691" s="30"/>
      <c r="AA691" s="327"/>
      <c r="AB691" s="30"/>
      <c r="AC691" s="30"/>
      <c r="AD691" s="30"/>
      <c r="AE691" s="34"/>
      <c r="AF691" s="335"/>
    </row>
    <row r="692" spans="1:32" x14ac:dyDescent="0.2">
      <c r="A692" s="339" t="str">
        <f>IF(B692&gt;0,MAX($A$4:A691)+1,"")</f>
        <v/>
      </c>
      <c r="B692" s="30"/>
      <c r="C692" s="30"/>
      <c r="D692" s="29"/>
      <c r="E692" s="30"/>
      <c r="F692" s="30"/>
      <c r="G692" s="6"/>
      <c r="H692" s="133"/>
      <c r="I692" s="133"/>
      <c r="J692" s="33"/>
      <c r="K692" s="33"/>
      <c r="L692" s="33"/>
      <c r="M692" s="33"/>
      <c r="N692" s="30"/>
      <c r="O692" s="30"/>
      <c r="P692" s="30"/>
      <c r="Q692" s="30"/>
      <c r="R692" s="507"/>
      <c r="S692" s="308"/>
      <c r="T692" s="5"/>
      <c r="U692" s="5"/>
      <c r="V692" s="4"/>
      <c r="W692" s="5"/>
      <c r="X692" s="5"/>
      <c r="Y692" s="30"/>
      <c r="Z692" s="30"/>
      <c r="AA692" s="327"/>
      <c r="AB692" s="30"/>
      <c r="AC692" s="30"/>
      <c r="AD692" s="30"/>
      <c r="AE692" s="34"/>
      <c r="AF692" s="335"/>
    </row>
    <row r="693" spans="1:32" x14ac:dyDescent="0.2">
      <c r="A693" s="339" t="str">
        <f>IF(B693&gt;0,MAX($A$4:A692)+1,"")</f>
        <v/>
      </c>
      <c r="B693" s="30"/>
      <c r="C693" s="30"/>
      <c r="D693" s="29"/>
      <c r="E693" s="30"/>
      <c r="F693" s="30"/>
      <c r="G693" s="6"/>
      <c r="H693" s="133"/>
      <c r="I693" s="133"/>
      <c r="J693" s="33"/>
      <c r="K693" s="33"/>
      <c r="L693" s="33"/>
      <c r="M693" s="33"/>
      <c r="N693" s="30"/>
      <c r="O693" s="30"/>
      <c r="P693" s="30"/>
      <c r="Q693" s="30"/>
      <c r="R693" s="507"/>
      <c r="S693" s="308"/>
      <c r="T693" s="5"/>
      <c r="U693" s="5"/>
      <c r="V693" s="4"/>
      <c r="W693" s="5"/>
      <c r="X693" s="5"/>
      <c r="Y693" s="30"/>
      <c r="Z693" s="30"/>
      <c r="AA693" s="327"/>
      <c r="AB693" s="30"/>
      <c r="AC693" s="30"/>
      <c r="AD693" s="30"/>
      <c r="AE693" s="34"/>
      <c r="AF693" s="335"/>
    </row>
    <row r="694" spans="1:32" x14ac:dyDescent="0.2">
      <c r="A694" s="339" t="str">
        <f>IF(B694&gt;0,MAX($A$4:A693)+1,"")</f>
        <v/>
      </c>
      <c r="B694" s="30"/>
      <c r="C694" s="30"/>
      <c r="D694" s="29"/>
      <c r="E694" s="30"/>
      <c r="F694" s="30"/>
      <c r="G694" s="6"/>
      <c r="H694" s="133"/>
      <c r="I694" s="133"/>
      <c r="J694" s="33"/>
      <c r="K694" s="33"/>
      <c r="L694" s="33"/>
      <c r="M694" s="33"/>
      <c r="N694" s="30"/>
      <c r="O694" s="30"/>
      <c r="P694" s="30"/>
      <c r="Q694" s="30"/>
      <c r="R694" s="507"/>
      <c r="S694" s="308"/>
      <c r="T694" s="5"/>
      <c r="U694" s="5"/>
      <c r="V694" s="4"/>
      <c r="W694" s="5"/>
      <c r="X694" s="5"/>
      <c r="Y694" s="30"/>
      <c r="Z694" s="30"/>
      <c r="AA694" s="327"/>
      <c r="AB694" s="30"/>
      <c r="AC694" s="30"/>
      <c r="AD694" s="30"/>
      <c r="AE694" s="34"/>
      <c r="AF694" s="335"/>
    </row>
    <row r="695" spans="1:32" x14ac:dyDescent="0.2">
      <c r="A695" s="339" t="str">
        <f>IF(B695&gt;0,MAX($A$4:A694)+1,"")</f>
        <v/>
      </c>
      <c r="B695" s="30"/>
      <c r="C695" s="30"/>
      <c r="D695" s="29"/>
      <c r="E695" s="30"/>
      <c r="F695" s="30"/>
      <c r="G695" s="6"/>
      <c r="H695" s="133"/>
      <c r="I695" s="133"/>
      <c r="J695" s="33"/>
      <c r="K695" s="33"/>
      <c r="L695" s="33"/>
      <c r="M695" s="33"/>
      <c r="N695" s="30"/>
      <c r="O695" s="30"/>
      <c r="P695" s="30"/>
      <c r="Q695" s="30"/>
      <c r="R695" s="507"/>
      <c r="S695" s="308"/>
      <c r="T695" s="5"/>
      <c r="U695" s="5"/>
      <c r="V695" s="4"/>
      <c r="W695" s="5"/>
      <c r="X695" s="5"/>
      <c r="Y695" s="30"/>
      <c r="Z695" s="30"/>
      <c r="AA695" s="327"/>
      <c r="AB695" s="30"/>
      <c r="AC695" s="30"/>
      <c r="AD695" s="30"/>
      <c r="AE695" s="34"/>
      <c r="AF695" s="335"/>
    </row>
    <row r="696" spans="1:32" x14ac:dyDescent="0.2">
      <c r="A696" s="339" t="str">
        <f>IF(B696&gt;0,MAX($A$4:A695)+1,"")</f>
        <v/>
      </c>
      <c r="B696" s="30"/>
      <c r="C696" s="30"/>
      <c r="D696" s="29"/>
      <c r="E696" s="30"/>
      <c r="F696" s="30"/>
      <c r="G696" s="6"/>
      <c r="H696" s="133"/>
      <c r="I696" s="133"/>
      <c r="J696" s="33"/>
      <c r="K696" s="33"/>
      <c r="L696" s="33"/>
      <c r="M696" s="33"/>
      <c r="N696" s="30"/>
      <c r="O696" s="30"/>
      <c r="P696" s="30"/>
      <c r="Q696" s="30"/>
      <c r="R696" s="507"/>
      <c r="S696" s="308"/>
      <c r="T696" s="5"/>
      <c r="U696" s="5"/>
      <c r="V696" s="4"/>
      <c r="W696" s="5"/>
      <c r="X696" s="5"/>
      <c r="Y696" s="30"/>
      <c r="Z696" s="30"/>
      <c r="AA696" s="327"/>
      <c r="AB696" s="30"/>
      <c r="AC696" s="30"/>
      <c r="AD696" s="30"/>
      <c r="AE696" s="34"/>
      <c r="AF696" s="335"/>
    </row>
    <row r="697" spans="1:32" x14ac:dyDescent="0.2">
      <c r="A697" s="339" t="str">
        <f>IF(B697&gt;0,MAX($A$4:A696)+1,"")</f>
        <v/>
      </c>
      <c r="B697" s="30"/>
      <c r="C697" s="30"/>
      <c r="D697" s="29"/>
      <c r="E697" s="30"/>
      <c r="F697" s="30"/>
      <c r="G697" s="6"/>
      <c r="H697" s="133"/>
      <c r="I697" s="133"/>
      <c r="J697" s="33"/>
      <c r="K697" s="33"/>
      <c r="L697" s="33"/>
      <c r="M697" s="33"/>
      <c r="N697" s="30"/>
      <c r="O697" s="30"/>
      <c r="P697" s="30"/>
      <c r="Q697" s="30"/>
      <c r="R697" s="507"/>
      <c r="S697" s="308"/>
      <c r="T697" s="5"/>
      <c r="U697" s="5"/>
      <c r="V697" s="4"/>
      <c r="W697" s="5"/>
      <c r="X697" s="5"/>
      <c r="Y697" s="30"/>
      <c r="Z697" s="30"/>
      <c r="AA697" s="327"/>
      <c r="AB697" s="30"/>
      <c r="AC697" s="30"/>
      <c r="AD697" s="30"/>
      <c r="AE697" s="34"/>
      <c r="AF697" s="335"/>
    </row>
    <row r="698" spans="1:32" x14ac:dyDescent="0.2">
      <c r="A698" s="339" t="str">
        <f>IF(B698&gt;0,MAX($A$4:A697)+1,"")</f>
        <v/>
      </c>
      <c r="B698" s="30"/>
      <c r="C698" s="30"/>
      <c r="D698" s="29"/>
      <c r="E698" s="30"/>
      <c r="F698" s="30"/>
      <c r="G698" s="6"/>
      <c r="H698" s="133"/>
      <c r="I698" s="133"/>
      <c r="J698" s="33"/>
      <c r="K698" s="33"/>
      <c r="L698" s="33"/>
      <c r="M698" s="33"/>
      <c r="N698" s="30"/>
      <c r="O698" s="30"/>
      <c r="P698" s="30"/>
      <c r="Q698" s="30"/>
      <c r="R698" s="507"/>
      <c r="S698" s="308"/>
      <c r="T698" s="5"/>
      <c r="U698" s="5"/>
      <c r="V698" s="4"/>
      <c r="W698" s="5"/>
      <c r="X698" s="5"/>
      <c r="Y698" s="30"/>
      <c r="Z698" s="30"/>
      <c r="AA698" s="327"/>
      <c r="AB698" s="30"/>
      <c r="AC698" s="30"/>
      <c r="AD698" s="30"/>
      <c r="AE698" s="34"/>
      <c r="AF698" s="335"/>
    </row>
    <row r="699" spans="1:32" x14ac:dyDescent="0.2">
      <c r="A699" s="339" t="str">
        <f>IF(B699&gt;0,MAX($A$4:A698)+1,"")</f>
        <v/>
      </c>
      <c r="B699" s="30"/>
      <c r="C699" s="30"/>
      <c r="D699" s="29"/>
      <c r="E699" s="30"/>
      <c r="F699" s="30"/>
      <c r="G699" s="6"/>
      <c r="H699" s="133"/>
      <c r="I699" s="133"/>
      <c r="J699" s="33"/>
      <c r="K699" s="33"/>
      <c r="L699" s="33"/>
      <c r="M699" s="33"/>
      <c r="N699" s="30"/>
      <c r="O699" s="30"/>
      <c r="P699" s="30"/>
      <c r="Q699" s="30"/>
      <c r="R699" s="507"/>
      <c r="S699" s="308"/>
      <c r="T699" s="5"/>
      <c r="U699" s="5"/>
      <c r="V699" s="4"/>
      <c r="W699" s="5"/>
      <c r="X699" s="5"/>
      <c r="Y699" s="30"/>
      <c r="Z699" s="30"/>
      <c r="AA699" s="327"/>
      <c r="AB699" s="30"/>
      <c r="AC699" s="30"/>
      <c r="AD699" s="30"/>
      <c r="AE699" s="34"/>
      <c r="AF699" s="335"/>
    </row>
    <row r="700" spans="1:32" x14ac:dyDescent="0.2">
      <c r="A700" s="339" t="str">
        <f>IF(B700&gt;0,MAX($A$4:A699)+1,"")</f>
        <v/>
      </c>
      <c r="B700" s="30"/>
      <c r="C700" s="30"/>
      <c r="D700" s="29"/>
      <c r="E700" s="30"/>
      <c r="F700" s="30"/>
      <c r="G700" s="6"/>
      <c r="H700" s="133"/>
      <c r="I700" s="133"/>
      <c r="J700" s="33"/>
      <c r="K700" s="33"/>
      <c r="L700" s="33"/>
      <c r="M700" s="33"/>
      <c r="N700" s="30"/>
      <c r="O700" s="30"/>
      <c r="P700" s="30"/>
      <c r="Q700" s="30"/>
      <c r="R700" s="507"/>
      <c r="S700" s="308"/>
      <c r="T700" s="5"/>
      <c r="U700" s="5"/>
      <c r="V700" s="4"/>
      <c r="W700" s="5"/>
      <c r="X700" s="5"/>
      <c r="Y700" s="30"/>
      <c r="Z700" s="30"/>
      <c r="AA700" s="327"/>
      <c r="AB700" s="30"/>
      <c r="AC700" s="30"/>
      <c r="AD700" s="30"/>
      <c r="AE700" s="34"/>
      <c r="AF700" s="335"/>
    </row>
    <row r="701" spans="1:32" x14ac:dyDescent="0.2">
      <c r="A701" s="339" t="str">
        <f>IF(B701&gt;0,MAX($A$4:A700)+1,"")</f>
        <v/>
      </c>
      <c r="B701" s="30"/>
      <c r="C701" s="30"/>
      <c r="D701" s="29"/>
      <c r="E701" s="30"/>
      <c r="F701" s="30"/>
      <c r="G701" s="6"/>
      <c r="H701" s="133"/>
      <c r="I701" s="133"/>
      <c r="J701" s="33"/>
      <c r="K701" s="33"/>
      <c r="L701" s="33"/>
      <c r="M701" s="33"/>
      <c r="N701" s="30"/>
      <c r="O701" s="30"/>
      <c r="P701" s="30"/>
      <c r="Q701" s="30"/>
      <c r="R701" s="507"/>
      <c r="S701" s="308"/>
      <c r="T701" s="5"/>
      <c r="U701" s="5"/>
      <c r="V701" s="4"/>
      <c r="W701" s="5"/>
      <c r="X701" s="5"/>
      <c r="Y701" s="30"/>
      <c r="Z701" s="30"/>
      <c r="AA701" s="327"/>
      <c r="AB701" s="30"/>
      <c r="AC701" s="30"/>
      <c r="AD701" s="30"/>
      <c r="AE701" s="34"/>
      <c r="AF701" s="335"/>
    </row>
    <row r="702" spans="1:32" x14ac:dyDescent="0.2">
      <c r="A702" s="339" t="str">
        <f>IF(B702&gt;0,MAX($A$4:A701)+1,"")</f>
        <v/>
      </c>
      <c r="B702" s="30"/>
      <c r="C702" s="30"/>
      <c r="D702" s="29"/>
      <c r="E702" s="30"/>
      <c r="F702" s="30"/>
      <c r="G702" s="6"/>
      <c r="H702" s="133"/>
      <c r="I702" s="133"/>
      <c r="J702" s="33"/>
      <c r="K702" s="33"/>
      <c r="L702" s="33"/>
      <c r="M702" s="33"/>
      <c r="N702" s="30"/>
      <c r="O702" s="30"/>
      <c r="P702" s="30"/>
      <c r="Q702" s="30"/>
      <c r="R702" s="507"/>
      <c r="S702" s="308"/>
      <c r="T702" s="5"/>
      <c r="U702" s="5"/>
      <c r="V702" s="4"/>
      <c r="W702" s="5"/>
      <c r="X702" s="5"/>
      <c r="Y702" s="30"/>
      <c r="Z702" s="30"/>
      <c r="AA702" s="327"/>
      <c r="AB702" s="30"/>
      <c r="AC702" s="30"/>
      <c r="AD702" s="30"/>
      <c r="AE702" s="34"/>
      <c r="AF702" s="335"/>
    </row>
    <row r="703" spans="1:32" x14ac:dyDescent="0.2">
      <c r="A703" s="339" t="str">
        <f>IF(B703&gt;0,MAX($A$4:A702)+1,"")</f>
        <v/>
      </c>
      <c r="B703" s="30"/>
      <c r="C703" s="30"/>
      <c r="D703" s="29"/>
      <c r="E703" s="30"/>
      <c r="F703" s="30"/>
      <c r="G703" s="6"/>
      <c r="H703" s="133"/>
      <c r="I703" s="133"/>
      <c r="J703" s="33"/>
      <c r="K703" s="33"/>
      <c r="L703" s="33"/>
      <c r="M703" s="33"/>
      <c r="N703" s="30"/>
      <c r="O703" s="30"/>
      <c r="P703" s="30"/>
      <c r="Q703" s="30"/>
      <c r="R703" s="507"/>
      <c r="S703" s="308"/>
      <c r="T703" s="5"/>
      <c r="U703" s="5"/>
      <c r="V703" s="4"/>
      <c r="W703" s="5"/>
      <c r="X703" s="5"/>
      <c r="Y703" s="30"/>
      <c r="Z703" s="30"/>
      <c r="AA703" s="327"/>
      <c r="AB703" s="30"/>
      <c r="AC703" s="30"/>
      <c r="AD703" s="30"/>
      <c r="AE703" s="34"/>
      <c r="AF703" s="335"/>
    </row>
    <row r="704" spans="1:32" x14ac:dyDescent="0.2">
      <c r="A704" s="339" t="str">
        <f>IF(B704&gt;0,MAX($A$4:A703)+1,"")</f>
        <v/>
      </c>
      <c r="B704" s="30"/>
      <c r="C704" s="30"/>
      <c r="D704" s="29"/>
      <c r="E704" s="30"/>
      <c r="F704" s="30"/>
      <c r="G704" s="6"/>
      <c r="H704" s="133"/>
      <c r="I704" s="133"/>
      <c r="J704" s="33"/>
      <c r="K704" s="33"/>
      <c r="L704" s="33"/>
      <c r="M704" s="33"/>
      <c r="N704" s="30"/>
      <c r="O704" s="30"/>
      <c r="P704" s="30"/>
      <c r="Q704" s="30"/>
      <c r="R704" s="507"/>
      <c r="S704" s="308"/>
      <c r="T704" s="5"/>
      <c r="U704" s="5"/>
      <c r="V704" s="4"/>
      <c r="W704" s="5"/>
      <c r="X704" s="5"/>
      <c r="Y704" s="30"/>
      <c r="Z704" s="30"/>
      <c r="AA704" s="327"/>
      <c r="AB704" s="30"/>
      <c r="AC704" s="30"/>
      <c r="AD704" s="30"/>
      <c r="AE704" s="34"/>
      <c r="AF704" s="335"/>
    </row>
    <row r="705" spans="1:32" x14ac:dyDescent="0.2">
      <c r="A705" s="339" t="str">
        <f>IF(B705&gt;0,MAX($A$4:A704)+1,"")</f>
        <v/>
      </c>
      <c r="B705" s="30"/>
      <c r="C705" s="30"/>
      <c r="D705" s="29"/>
      <c r="E705" s="30"/>
      <c r="F705" s="30"/>
      <c r="G705" s="6"/>
      <c r="H705" s="133"/>
      <c r="I705" s="133"/>
      <c r="J705" s="33"/>
      <c r="K705" s="33"/>
      <c r="L705" s="33"/>
      <c r="M705" s="33"/>
      <c r="N705" s="30"/>
      <c r="O705" s="30"/>
      <c r="P705" s="30"/>
      <c r="Q705" s="30"/>
      <c r="R705" s="507"/>
      <c r="S705" s="308"/>
      <c r="T705" s="5"/>
      <c r="U705" s="5"/>
      <c r="V705" s="4"/>
      <c r="W705" s="5"/>
      <c r="X705" s="5"/>
      <c r="Y705" s="30"/>
      <c r="Z705" s="30"/>
      <c r="AA705" s="327"/>
      <c r="AB705" s="30"/>
      <c r="AC705" s="30"/>
      <c r="AD705" s="30"/>
      <c r="AE705" s="34"/>
      <c r="AF705" s="335"/>
    </row>
    <row r="706" spans="1:32" x14ac:dyDescent="0.2">
      <c r="A706" s="339" t="str">
        <f>IF(B706&gt;0,MAX($A$4:A705)+1,"")</f>
        <v/>
      </c>
      <c r="B706" s="30"/>
      <c r="C706" s="30"/>
      <c r="D706" s="29"/>
      <c r="E706" s="30"/>
      <c r="F706" s="30"/>
      <c r="G706" s="6"/>
      <c r="H706" s="133"/>
      <c r="I706" s="133"/>
      <c r="J706" s="33"/>
      <c r="K706" s="33"/>
      <c r="L706" s="33"/>
      <c r="M706" s="33"/>
      <c r="N706" s="30"/>
      <c r="O706" s="30"/>
      <c r="P706" s="30"/>
      <c r="Q706" s="30"/>
      <c r="R706" s="507"/>
      <c r="S706" s="308"/>
      <c r="T706" s="5"/>
      <c r="U706" s="5"/>
      <c r="V706" s="4"/>
      <c r="W706" s="5"/>
      <c r="X706" s="5"/>
      <c r="Y706" s="30"/>
      <c r="Z706" s="30"/>
      <c r="AA706" s="327"/>
      <c r="AB706" s="30"/>
      <c r="AC706" s="30"/>
      <c r="AD706" s="30"/>
      <c r="AE706" s="34"/>
      <c r="AF706" s="335"/>
    </row>
    <row r="707" spans="1:32" x14ac:dyDescent="0.2">
      <c r="A707" s="339" t="str">
        <f>IF(B707&gt;0,MAX($A$4:A706)+1,"")</f>
        <v/>
      </c>
      <c r="B707" s="30"/>
      <c r="C707" s="30"/>
      <c r="D707" s="29"/>
      <c r="E707" s="30"/>
      <c r="F707" s="30"/>
      <c r="G707" s="6"/>
      <c r="H707" s="133"/>
      <c r="I707" s="133"/>
      <c r="J707" s="33"/>
      <c r="K707" s="33"/>
      <c r="L707" s="33"/>
      <c r="M707" s="33"/>
      <c r="N707" s="30"/>
      <c r="O707" s="30"/>
      <c r="P707" s="30"/>
      <c r="Q707" s="30"/>
      <c r="R707" s="507"/>
      <c r="S707" s="308"/>
      <c r="T707" s="5"/>
      <c r="U707" s="5"/>
      <c r="V707" s="4"/>
      <c r="W707" s="5"/>
      <c r="X707" s="5"/>
      <c r="Y707" s="30"/>
      <c r="Z707" s="30"/>
      <c r="AA707" s="327"/>
      <c r="AB707" s="30"/>
      <c r="AC707" s="30"/>
      <c r="AD707" s="30"/>
      <c r="AE707" s="34"/>
      <c r="AF707" s="335"/>
    </row>
    <row r="708" spans="1:32" x14ac:dyDescent="0.2">
      <c r="A708" s="339" t="str">
        <f>IF(B708&gt;0,MAX($A$4:A707)+1,"")</f>
        <v/>
      </c>
      <c r="B708" s="30"/>
      <c r="C708" s="30"/>
      <c r="D708" s="29"/>
      <c r="E708" s="30"/>
      <c r="F708" s="30"/>
      <c r="G708" s="6"/>
      <c r="H708" s="133"/>
      <c r="I708" s="133"/>
      <c r="J708" s="33"/>
      <c r="K708" s="33"/>
      <c r="L708" s="33"/>
      <c r="M708" s="33"/>
      <c r="N708" s="30"/>
      <c r="O708" s="30"/>
      <c r="P708" s="30"/>
      <c r="Q708" s="30"/>
      <c r="R708" s="507"/>
      <c r="S708" s="308"/>
      <c r="T708" s="5"/>
      <c r="U708" s="5"/>
      <c r="V708" s="4"/>
      <c r="W708" s="5"/>
      <c r="X708" s="5"/>
      <c r="Y708" s="30"/>
      <c r="Z708" s="30"/>
      <c r="AA708" s="327"/>
      <c r="AB708" s="30"/>
      <c r="AC708" s="30"/>
      <c r="AD708" s="30"/>
      <c r="AE708" s="34"/>
      <c r="AF708" s="335"/>
    </row>
    <row r="709" spans="1:32" x14ac:dyDescent="0.2">
      <c r="A709" s="339" t="str">
        <f>IF(B709&gt;0,MAX($A$4:A708)+1,"")</f>
        <v/>
      </c>
      <c r="B709" s="30"/>
      <c r="C709" s="30"/>
      <c r="D709" s="29"/>
      <c r="E709" s="30"/>
      <c r="F709" s="30"/>
      <c r="G709" s="6"/>
      <c r="H709" s="133"/>
      <c r="I709" s="133"/>
      <c r="J709" s="33"/>
      <c r="K709" s="33"/>
      <c r="L709" s="33"/>
      <c r="M709" s="33"/>
      <c r="N709" s="30"/>
      <c r="O709" s="30"/>
      <c r="P709" s="30"/>
      <c r="Q709" s="30"/>
      <c r="R709" s="507"/>
      <c r="S709" s="308"/>
      <c r="T709" s="5"/>
      <c r="U709" s="5"/>
      <c r="V709" s="4"/>
      <c r="W709" s="5"/>
      <c r="X709" s="5"/>
      <c r="Y709" s="30"/>
      <c r="Z709" s="30"/>
      <c r="AA709" s="327"/>
      <c r="AB709" s="30"/>
      <c r="AC709" s="30"/>
      <c r="AD709" s="30"/>
      <c r="AE709" s="34"/>
      <c r="AF709" s="335"/>
    </row>
    <row r="710" spans="1:32" x14ac:dyDescent="0.2">
      <c r="A710" s="339" t="str">
        <f>IF(B710&gt;0,MAX($A$4:A709)+1,"")</f>
        <v/>
      </c>
      <c r="B710" s="30"/>
      <c r="C710" s="30"/>
      <c r="D710" s="29"/>
      <c r="E710" s="30"/>
      <c r="F710" s="30"/>
      <c r="G710" s="6"/>
      <c r="H710" s="133"/>
      <c r="I710" s="133"/>
      <c r="J710" s="33"/>
      <c r="K710" s="33"/>
      <c r="L710" s="33"/>
      <c r="M710" s="33"/>
      <c r="N710" s="30"/>
      <c r="O710" s="30"/>
      <c r="P710" s="30"/>
      <c r="Q710" s="30"/>
      <c r="R710" s="507"/>
      <c r="S710" s="308"/>
      <c r="T710" s="5"/>
      <c r="U710" s="5"/>
      <c r="V710" s="4"/>
      <c r="W710" s="5"/>
      <c r="X710" s="5"/>
      <c r="Y710" s="30"/>
      <c r="Z710" s="30"/>
      <c r="AA710" s="327"/>
      <c r="AB710" s="30"/>
      <c r="AC710" s="30"/>
      <c r="AD710" s="30"/>
      <c r="AE710" s="34"/>
      <c r="AF710" s="335"/>
    </row>
    <row r="711" spans="1:32" x14ac:dyDescent="0.2">
      <c r="A711" s="339" t="str">
        <f>IF(B711&gt;0,MAX($A$4:A710)+1,"")</f>
        <v/>
      </c>
      <c r="B711" s="30"/>
      <c r="C711" s="30"/>
      <c r="D711" s="29"/>
      <c r="E711" s="30"/>
      <c r="F711" s="30"/>
      <c r="G711" s="6"/>
      <c r="H711" s="133"/>
      <c r="I711" s="133"/>
      <c r="J711" s="33"/>
      <c r="K711" s="33"/>
      <c r="L711" s="33"/>
      <c r="M711" s="33"/>
      <c r="N711" s="30"/>
      <c r="O711" s="30"/>
      <c r="P711" s="30"/>
      <c r="Q711" s="30"/>
      <c r="R711" s="507"/>
      <c r="S711" s="308"/>
      <c r="T711" s="5"/>
      <c r="U711" s="5"/>
      <c r="V711" s="4"/>
      <c r="W711" s="5"/>
      <c r="X711" s="5"/>
      <c r="Y711" s="30"/>
      <c r="Z711" s="30"/>
      <c r="AA711" s="327"/>
      <c r="AB711" s="30"/>
      <c r="AC711" s="30"/>
      <c r="AD711" s="30"/>
      <c r="AE711" s="34"/>
      <c r="AF711" s="335"/>
    </row>
    <row r="712" spans="1:32" x14ac:dyDescent="0.2">
      <c r="A712" s="339" t="str">
        <f>IF(B712&gt;0,MAX($A$4:A711)+1,"")</f>
        <v/>
      </c>
      <c r="B712" s="30"/>
      <c r="C712" s="30"/>
      <c r="D712" s="29"/>
      <c r="E712" s="30"/>
      <c r="F712" s="30"/>
      <c r="G712" s="6"/>
      <c r="H712" s="133"/>
      <c r="I712" s="133"/>
      <c r="J712" s="33"/>
      <c r="K712" s="33"/>
      <c r="L712" s="33"/>
      <c r="M712" s="33"/>
      <c r="N712" s="30"/>
      <c r="O712" s="30"/>
      <c r="P712" s="30"/>
      <c r="Q712" s="30"/>
      <c r="R712" s="507"/>
      <c r="S712" s="308"/>
      <c r="T712" s="5"/>
      <c r="U712" s="5"/>
      <c r="V712" s="4"/>
      <c r="W712" s="5"/>
      <c r="X712" s="5"/>
      <c r="Y712" s="30"/>
      <c r="Z712" s="30"/>
      <c r="AA712" s="327"/>
      <c r="AB712" s="30"/>
      <c r="AC712" s="30"/>
      <c r="AD712" s="30"/>
      <c r="AE712" s="34"/>
      <c r="AF712" s="335"/>
    </row>
    <row r="713" spans="1:32" x14ac:dyDescent="0.2">
      <c r="A713" s="339" t="str">
        <f>IF(B713&gt;0,MAX($A$4:A712)+1,"")</f>
        <v/>
      </c>
      <c r="B713" s="30"/>
      <c r="C713" s="30"/>
      <c r="D713" s="29"/>
      <c r="E713" s="30"/>
      <c r="F713" s="30"/>
      <c r="G713" s="6"/>
      <c r="H713" s="133"/>
      <c r="I713" s="133"/>
      <c r="J713" s="33"/>
      <c r="K713" s="33"/>
      <c r="L713" s="33"/>
      <c r="M713" s="33"/>
      <c r="N713" s="30"/>
      <c r="O713" s="30"/>
      <c r="P713" s="30"/>
      <c r="Q713" s="30"/>
      <c r="R713" s="507"/>
      <c r="S713" s="308"/>
      <c r="T713" s="5"/>
      <c r="U713" s="5"/>
      <c r="V713" s="4"/>
      <c r="W713" s="5"/>
      <c r="X713" s="5"/>
      <c r="Y713" s="30"/>
      <c r="Z713" s="30"/>
      <c r="AA713" s="327"/>
      <c r="AB713" s="30"/>
      <c r="AC713" s="30"/>
      <c r="AD713" s="30"/>
      <c r="AE713" s="34"/>
      <c r="AF713" s="335"/>
    </row>
    <row r="714" spans="1:32" x14ac:dyDescent="0.2">
      <c r="A714" s="339" t="str">
        <f>IF(B714&gt;0,MAX($A$4:A713)+1,"")</f>
        <v/>
      </c>
      <c r="B714" s="30"/>
      <c r="C714" s="30"/>
      <c r="D714" s="29"/>
      <c r="E714" s="30"/>
      <c r="F714" s="30"/>
      <c r="G714" s="6"/>
      <c r="H714" s="133"/>
      <c r="I714" s="133"/>
      <c r="J714" s="33"/>
      <c r="K714" s="33"/>
      <c r="L714" s="33"/>
      <c r="M714" s="33"/>
      <c r="N714" s="30"/>
      <c r="O714" s="30"/>
      <c r="P714" s="30"/>
      <c r="Q714" s="30"/>
      <c r="R714" s="507"/>
      <c r="S714" s="308"/>
      <c r="T714" s="5"/>
      <c r="U714" s="5"/>
      <c r="V714" s="4"/>
      <c r="W714" s="5"/>
      <c r="X714" s="5"/>
      <c r="Y714" s="30"/>
      <c r="Z714" s="30"/>
      <c r="AA714" s="327"/>
      <c r="AB714" s="30"/>
      <c r="AC714" s="30"/>
      <c r="AD714" s="30"/>
      <c r="AE714" s="34"/>
      <c r="AF714" s="335"/>
    </row>
    <row r="715" spans="1:32" x14ac:dyDescent="0.2">
      <c r="A715" s="339" t="str">
        <f>IF(B715&gt;0,MAX($A$4:A714)+1,"")</f>
        <v/>
      </c>
      <c r="B715" s="30"/>
      <c r="C715" s="30"/>
      <c r="D715" s="29"/>
      <c r="E715" s="30"/>
      <c r="F715" s="30"/>
      <c r="G715" s="6"/>
      <c r="H715" s="133"/>
      <c r="I715" s="133"/>
      <c r="J715" s="33"/>
      <c r="K715" s="33"/>
      <c r="L715" s="33"/>
      <c r="M715" s="33"/>
      <c r="N715" s="30"/>
      <c r="O715" s="30"/>
      <c r="P715" s="30"/>
      <c r="Q715" s="30"/>
      <c r="R715" s="507"/>
      <c r="S715" s="308"/>
      <c r="T715" s="5"/>
      <c r="U715" s="5"/>
      <c r="V715" s="4"/>
      <c r="W715" s="5"/>
      <c r="X715" s="5"/>
      <c r="Y715" s="30"/>
      <c r="Z715" s="30"/>
      <c r="AA715" s="327"/>
      <c r="AB715" s="30"/>
      <c r="AC715" s="30"/>
      <c r="AD715" s="30"/>
      <c r="AE715" s="34"/>
      <c r="AF715" s="335"/>
    </row>
    <row r="716" spans="1:32" x14ac:dyDescent="0.2">
      <c r="A716" s="339" t="str">
        <f>IF(B716&gt;0,MAX($A$4:A715)+1,"")</f>
        <v/>
      </c>
      <c r="B716" s="30"/>
      <c r="C716" s="30"/>
      <c r="D716" s="29"/>
      <c r="E716" s="30"/>
      <c r="F716" s="30"/>
      <c r="G716" s="6"/>
      <c r="H716" s="133"/>
      <c r="I716" s="133"/>
      <c r="J716" s="33"/>
      <c r="K716" s="33"/>
      <c r="L716" s="33"/>
      <c r="M716" s="33"/>
      <c r="N716" s="30"/>
      <c r="O716" s="30"/>
      <c r="P716" s="30"/>
      <c r="Q716" s="30"/>
      <c r="R716" s="507"/>
      <c r="S716" s="308"/>
      <c r="T716" s="5"/>
      <c r="U716" s="5"/>
      <c r="V716" s="4"/>
      <c r="W716" s="5"/>
      <c r="X716" s="5"/>
      <c r="Y716" s="30"/>
      <c r="Z716" s="30"/>
      <c r="AA716" s="327"/>
      <c r="AB716" s="30"/>
      <c r="AC716" s="30"/>
      <c r="AD716" s="30"/>
      <c r="AE716" s="34"/>
      <c r="AF716" s="335"/>
    </row>
    <row r="717" spans="1:32" x14ac:dyDescent="0.2">
      <c r="A717" s="339" t="str">
        <f>IF(B717&gt;0,MAX($A$4:A716)+1,"")</f>
        <v/>
      </c>
      <c r="B717" s="30"/>
      <c r="C717" s="30"/>
      <c r="D717" s="29"/>
      <c r="E717" s="30"/>
      <c r="F717" s="30"/>
      <c r="G717" s="6"/>
      <c r="H717" s="133"/>
      <c r="I717" s="133"/>
      <c r="J717" s="33"/>
      <c r="K717" s="33"/>
      <c r="L717" s="33"/>
      <c r="M717" s="33"/>
      <c r="N717" s="30"/>
      <c r="O717" s="30"/>
      <c r="P717" s="30"/>
      <c r="Q717" s="30"/>
      <c r="R717" s="507"/>
      <c r="S717" s="308"/>
      <c r="T717" s="5"/>
      <c r="U717" s="5"/>
      <c r="V717" s="4"/>
      <c r="W717" s="5"/>
      <c r="X717" s="5"/>
      <c r="Y717" s="30"/>
      <c r="Z717" s="30"/>
      <c r="AA717" s="327"/>
      <c r="AB717" s="30"/>
      <c r="AC717" s="30"/>
      <c r="AD717" s="30"/>
      <c r="AE717" s="34"/>
      <c r="AF717" s="335"/>
    </row>
    <row r="718" spans="1:32" x14ac:dyDescent="0.2">
      <c r="A718" s="339" t="str">
        <f>IF(B718&gt;0,MAX($A$4:A717)+1,"")</f>
        <v/>
      </c>
      <c r="B718" s="30"/>
      <c r="C718" s="30"/>
      <c r="D718" s="29"/>
      <c r="E718" s="30"/>
      <c r="F718" s="30"/>
      <c r="G718" s="6"/>
      <c r="H718" s="133"/>
      <c r="I718" s="133"/>
      <c r="J718" s="33"/>
      <c r="K718" s="33"/>
      <c r="L718" s="33"/>
      <c r="M718" s="33"/>
      <c r="N718" s="30"/>
      <c r="O718" s="30"/>
      <c r="P718" s="30"/>
      <c r="Q718" s="30"/>
      <c r="R718" s="507"/>
      <c r="S718" s="308"/>
      <c r="T718" s="5"/>
      <c r="U718" s="5"/>
      <c r="V718" s="4"/>
      <c r="W718" s="5"/>
      <c r="X718" s="5"/>
      <c r="Y718" s="30"/>
      <c r="Z718" s="30"/>
      <c r="AA718" s="327"/>
      <c r="AB718" s="30"/>
      <c r="AC718" s="30"/>
      <c r="AD718" s="30"/>
      <c r="AE718" s="34"/>
      <c r="AF718" s="335"/>
    </row>
    <row r="719" spans="1:32" x14ac:dyDescent="0.2">
      <c r="A719" s="339" t="str">
        <f>IF(B719&gt;0,MAX($A$4:A718)+1,"")</f>
        <v/>
      </c>
      <c r="B719" s="30"/>
      <c r="C719" s="30"/>
      <c r="D719" s="29"/>
      <c r="E719" s="30"/>
      <c r="F719" s="30"/>
      <c r="G719" s="6"/>
      <c r="H719" s="133"/>
      <c r="I719" s="133"/>
      <c r="J719" s="33"/>
      <c r="K719" s="33"/>
      <c r="L719" s="33"/>
      <c r="M719" s="33"/>
      <c r="N719" s="30"/>
      <c r="O719" s="30"/>
      <c r="P719" s="30"/>
      <c r="Q719" s="30"/>
      <c r="R719" s="507"/>
      <c r="S719" s="308"/>
      <c r="T719" s="5"/>
      <c r="U719" s="5"/>
      <c r="V719" s="4"/>
      <c r="W719" s="5"/>
      <c r="X719" s="5"/>
      <c r="Y719" s="30"/>
      <c r="Z719" s="30"/>
      <c r="AA719" s="327"/>
      <c r="AB719" s="30"/>
      <c r="AC719" s="30"/>
      <c r="AD719" s="30"/>
      <c r="AE719" s="34"/>
      <c r="AF719" s="335"/>
    </row>
    <row r="720" spans="1:32" x14ac:dyDescent="0.2">
      <c r="A720" s="339" t="str">
        <f>IF(B720&gt;0,MAX($A$4:A719)+1,"")</f>
        <v/>
      </c>
      <c r="B720" s="30"/>
      <c r="C720" s="30"/>
      <c r="D720" s="29"/>
      <c r="E720" s="30"/>
      <c r="F720" s="30"/>
      <c r="G720" s="6"/>
      <c r="H720" s="133"/>
      <c r="I720" s="133"/>
      <c r="J720" s="33"/>
      <c r="K720" s="33"/>
      <c r="L720" s="33"/>
      <c r="M720" s="33"/>
      <c r="N720" s="30"/>
      <c r="O720" s="30"/>
      <c r="P720" s="30"/>
      <c r="Q720" s="30"/>
      <c r="R720" s="507"/>
      <c r="S720" s="308"/>
      <c r="T720" s="5"/>
      <c r="U720" s="5"/>
      <c r="V720" s="4"/>
      <c r="W720" s="5"/>
      <c r="X720" s="5"/>
      <c r="Y720" s="30"/>
      <c r="Z720" s="30"/>
      <c r="AA720" s="327"/>
      <c r="AB720" s="30"/>
      <c r="AC720" s="30"/>
      <c r="AD720" s="30"/>
      <c r="AE720" s="34"/>
      <c r="AF720" s="335"/>
    </row>
    <row r="721" spans="1:32" x14ac:dyDescent="0.2">
      <c r="A721" s="339" t="str">
        <f>IF(B721&gt;0,MAX($A$4:A720)+1,"")</f>
        <v/>
      </c>
      <c r="B721" s="30"/>
      <c r="C721" s="30"/>
      <c r="D721" s="29"/>
      <c r="E721" s="30"/>
      <c r="F721" s="30"/>
      <c r="G721" s="6"/>
      <c r="H721" s="133"/>
      <c r="I721" s="133"/>
      <c r="J721" s="33"/>
      <c r="K721" s="33"/>
      <c r="L721" s="33"/>
      <c r="M721" s="33"/>
      <c r="N721" s="30"/>
      <c r="O721" s="30"/>
      <c r="P721" s="30"/>
      <c r="Q721" s="30"/>
      <c r="R721" s="507"/>
      <c r="S721" s="308"/>
      <c r="T721" s="5"/>
      <c r="U721" s="5"/>
      <c r="V721" s="4"/>
      <c r="W721" s="5"/>
      <c r="X721" s="5"/>
      <c r="Y721" s="30"/>
      <c r="Z721" s="30"/>
      <c r="AA721" s="327"/>
      <c r="AB721" s="30"/>
      <c r="AC721" s="30"/>
      <c r="AD721" s="30"/>
      <c r="AE721" s="34"/>
      <c r="AF721" s="335"/>
    </row>
    <row r="722" spans="1:32" x14ac:dyDescent="0.2">
      <c r="A722" s="339" t="str">
        <f>IF(B722&gt;0,MAX($A$4:A721)+1,"")</f>
        <v/>
      </c>
      <c r="B722" s="30"/>
      <c r="C722" s="30"/>
      <c r="D722" s="29"/>
      <c r="E722" s="30"/>
      <c r="F722" s="30"/>
      <c r="G722" s="6"/>
      <c r="H722" s="133"/>
      <c r="I722" s="133"/>
      <c r="J722" s="33"/>
      <c r="K722" s="33"/>
      <c r="L722" s="33"/>
      <c r="M722" s="33"/>
      <c r="N722" s="30"/>
      <c r="O722" s="30"/>
      <c r="P722" s="30"/>
      <c r="Q722" s="30"/>
      <c r="R722" s="507"/>
      <c r="S722" s="308"/>
      <c r="T722" s="5"/>
      <c r="U722" s="5"/>
      <c r="V722" s="4"/>
      <c r="W722" s="5"/>
      <c r="X722" s="5"/>
      <c r="Y722" s="30"/>
      <c r="Z722" s="30"/>
      <c r="AA722" s="327"/>
      <c r="AB722" s="30"/>
      <c r="AC722" s="30"/>
      <c r="AD722" s="30"/>
      <c r="AE722" s="34"/>
      <c r="AF722" s="335"/>
    </row>
    <row r="723" spans="1:32" x14ac:dyDescent="0.2">
      <c r="A723" s="339" t="str">
        <f>IF(B723&gt;0,MAX($A$4:A722)+1,"")</f>
        <v/>
      </c>
      <c r="B723" s="30"/>
      <c r="C723" s="30"/>
      <c r="D723" s="29"/>
      <c r="E723" s="30"/>
      <c r="F723" s="30"/>
      <c r="G723" s="6"/>
      <c r="H723" s="133"/>
      <c r="I723" s="133"/>
      <c r="J723" s="33"/>
      <c r="K723" s="33"/>
      <c r="L723" s="33"/>
      <c r="M723" s="33"/>
      <c r="N723" s="30"/>
      <c r="O723" s="30"/>
      <c r="P723" s="30"/>
      <c r="Q723" s="30"/>
      <c r="R723" s="507"/>
      <c r="S723" s="308"/>
      <c r="T723" s="5"/>
      <c r="U723" s="5"/>
      <c r="V723" s="4"/>
      <c r="W723" s="5"/>
      <c r="X723" s="5"/>
      <c r="Y723" s="30"/>
      <c r="Z723" s="30"/>
      <c r="AA723" s="327"/>
      <c r="AB723" s="30"/>
      <c r="AC723" s="30"/>
      <c r="AD723" s="30"/>
      <c r="AE723" s="34"/>
      <c r="AF723" s="335"/>
    </row>
    <row r="724" spans="1:32" x14ac:dyDescent="0.2">
      <c r="A724" s="339" t="str">
        <f>IF(B724&gt;0,MAX($A$4:A723)+1,"")</f>
        <v/>
      </c>
      <c r="B724" s="30"/>
      <c r="C724" s="30"/>
      <c r="D724" s="29"/>
      <c r="E724" s="30"/>
      <c r="F724" s="30"/>
      <c r="G724" s="6"/>
      <c r="H724" s="133"/>
      <c r="I724" s="133"/>
      <c r="J724" s="33"/>
      <c r="K724" s="33"/>
      <c r="L724" s="33"/>
      <c r="M724" s="33"/>
      <c r="N724" s="30"/>
      <c r="O724" s="30"/>
      <c r="P724" s="30"/>
      <c r="Q724" s="30"/>
      <c r="R724" s="507"/>
      <c r="S724" s="308"/>
      <c r="T724" s="5"/>
      <c r="U724" s="5"/>
      <c r="V724" s="4"/>
      <c r="W724" s="5"/>
      <c r="X724" s="5"/>
      <c r="Y724" s="30"/>
      <c r="Z724" s="30"/>
      <c r="AA724" s="327"/>
      <c r="AB724" s="30"/>
      <c r="AC724" s="30"/>
      <c r="AD724" s="30"/>
      <c r="AE724" s="34"/>
      <c r="AF724" s="335"/>
    </row>
    <row r="725" spans="1:32" x14ac:dyDescent="0.2">
      <c r="A725" s="339" t="str">
        <f>IF(B725&gt;0,MAX($A$4:A724)+1,"")</f>
        <v/>
      </c>
      <c r="B725" s="30"/>
      <c r="C725" s="30"/>
      <c r="D725" s="29"/>
      <c r="E725" s="30"/>
      <c r="F725" s="30"/>
      <c r="G725" s="6"/>
      <c r="H725" s="133"/>
      <c r="I725" s="133"/>
      <c r="J725" s="33"/>
      <c r="K725" s="33"/>
      <c r="L725" s="33"/>
      <c r="M725" s="33"/>
      <c r="N725" s="30"/>
      <c r="O725" s="30"/>
      <c r="P725" s="30"/>
      <c r="Q725" s="30"/>
      <c r="R725" s="507"/>
      <c r="S725" s="308"/>
      <c r="T725" s="5"/>
      <c r="U725" s="5"/>
      <c r="V725" s="4"/>
      <c r="W725" s="5"/>
      <c r="X725" s="5"/>
      <c r="Y725" s="30"/>
      <c r="Z725" s="30"/>
      <c r="AA725" s="327"/>
      <c r="AB725" s="30"/>
      <c r="AC725" s="30"/>
      <c r="AD725" s="30"/>
      <c r="AE725" s="34"/>
      <c r="AF725" s="335"/>
    </row>
    <row r="726" spans="1:32" x14ac:dyDescent="0.2">
      <c r="A726" s="339" t="str">
        <f>IF(B726&gt;0,MAX($A$4:A725)+1,"")</f>
        <v/>
      </c>
      <c r="B726" s="30"/>
      <c r="C726" s="30"/>
      <c r="D726" s="29"/>
      <c r="E726" s="30"/>
      <c r="F726" s="30"/>
      <c r="G726" s="6"/>
      <c r="H726" s="133"/>
      <c r="I726" s="133"/>
      <c r="J726" s="33"/>
      <c r="K726" s="33"/>
      <c r="L726" s="33"/>
      <c r="M726" s="33"/>
      <c r="N726" s="30"/>
      <c r="O726" s="30"/>
      <c r="P726" s="30"/>
      <c r="Q726" s="30"/>
      <c r="R726" s="507"/>
      <c r="S726" s="308"/>
      <c r="T726" s="5"/>
      <c r="U726" s="5"/>
      <c r="V726" s="4"/>
      <c r="W726" s="5"/>
      <c r="X726" s="5"/>
      <c r="Y726" s="30"/>
      <c r="Z726" s="30"/>
      <c r="AA726" s="327"/>
      <c r="AB726" s="30"/>
      <c r="AC726" s="30"/>
      <c r="AD726" s="30"/>
      <c r="AE726" s="34"/>
      <c r="AF726" s="335"/>
    </row>
    <row r="727" spans="1:32" x14ac:dyDescent="0.2">
      <c r="A727" s="339" t="str">
        <f>IF(B727&gt;0,MAX($A$4:A726)+1,"")</f>
        <v/>
      </c>
      <c r="B727" s="30"/>
      <c r="C727" s="30"/>
      <c r="D727" s="29"/>
      <c r="E727" s="30"/>
      <c r="F727" s="30"/>
      <c r="G727" s="6"/>
      <c r="H727" s="133"/>
      <c r="I727" s="133"/>
      <c r="J727" s="33"/>
      <c r="K727" s="33"/>
      <c r="L727" s="33"/>
      <c r="M727" s="33"/>
      <c r="N727" s="30"/>
      <c r="O727" s="30"/>
      <c r="P727" s="30"/>
      <c r="Q727" s="30"/>
      <c r="R727" s="507"/>
      <c r="S727" s="308"/>
      <c r="T727" s="5"/>
      <c r="U727" s="5"/>
      <c r="V727" s="4"/>
      <c r="W727" s="5"/>
      <c r="X727" s="5"/>
      <c r="Y727" s="30"/>
      <c r="Z727" s="30"/>
      <c r="AA727" s="327"/>
      <c r="AB727" s="30"/>
      <c r="AC727" s="30"/>
      <c r="AD727" s="30"/>
      <c r="AE727" s="34"/>
      <c r="AF727" s="335"/>
    </row>
    <row r="728" spans="1:32" x14ac:dyDescent="0.2">
      <c r="A728" s="339" t="str">
        <f>IF(B728&gt;0,MAX($A$4:A727)+1,"")</f>
        <v/>
      </c>
      <c r="B728" s="30"/>
      <c r="C728" s="30"/>
      <c r="D728" s="29"/>
      <c r="E728" s="30"/>
      <c r="F728" s="30"/>
      <c r="G728" s="6"/>
      <c r="H728" s="133"/>
      <c r="I728" s="133"/>
      <c r="J728" s="33"/>
      <c r="K728" s="33"/>
      <c r="L728" s="33"/>
      <c r="M728" s="33"/>
      <c r="N728" s="30"/>
      <c r="O728" s="30"/>
      <c r="P728" s="30"/>
      <c r="Q728" s="30"/>
      <c r="R728" s="507"/>
      <c r="S728" s="308"/>
      <c r="T728" s="5"/>
      <c r="U728" s="5"/>
      <c r="V728" s="4"/>
      <c r="W728" s="5"/>
      <c r="X728" s="5"/>
      <c r="Y728" s="30"/>
      <c r="Z728" s="30"/>
      <c r="AA728" s="327"/>
      <c r="AB728" s="30"/>
      <c r="AC728" s="30"/>
      <c r="AD728" s="30"/>
      <c r="AE728" s="34"/>
      <c r="AF728" s="335"/>
    </row>
    <row r="729" spans="1:32" x14ac:dyDescent="0.2">
      <c r="A729" s="339" t="str">
        <f>IF(B729&gt;0,MAX($A$4:A728)+1,"")</f>
        <v/>
      </c>
      <c r="B729" s="30"/>
      <c r="C729" s="30"/>
      <c r="D729" s="29"/>
      <c r="E729" s="30"/>
      <c r="F729" s="30"/>
      <c r="G729" s="6"/>
      <c r="H729" s="133"/>
      <c r="I729" s="133"/>
      <c r="J729" s="33"/>
      <c r="K729" s="33"/>
      <c r="L729" s="33"/>
      <c r="M729" s="33"/>
      <c r="N729" s="30"/>
      <c r="O729" s="30"/>
      <c r="P729" s="30"/>
      <c r="Q729" s="30"/>
      <c r="R729" s="507"/>
      <c r="S729" s="308"/>
      <c r="T729" s="5"/>
      <c r="U729" s="5"/>
      <c r="V729" s="4"/>
      <c r="W729" s="5"/>
      <c r="X729" s="5"/>
      <c r="Y729" s="30"/>
      <c r="Z729" s="30"/>
      <c r="AA729" s="327"/>
      <c r="AB729" s="30"/>
      <c r="AC729" s="30"/>
      <c r="AD729" s="30"/>
      <c r="AE729" s="34"/>
      <c r="AF729" s="335"/>
    </row>
    <row r="730" spans="1:32" x14ac:dyDescent="0.2">
      <c r="A730" s="339" t="str">
        <f>IF(B730&gt;0,MAX($A$4:A729)+1,"")</f>
        <v/>
      </c>
      <c r="B730" s="30"/>
      <c r="C730" s="30"/>
      <c r="D730" s="29"/>
      <c r="E730" s="30"/>
      <c r="F730" s="30"/>
      <c r="G730" s="6"/>
      <c r="H730" s="133"/>
      <c r="I730" s="133"/>
      <c r="J730" s="33"/>
      <c r="K730" s="33"/>
      <c r="L730" s="33"/>
      <c r="M730" s="33"/>
      <c r="N730" s="30"/>
      <c r="O730" s="30"/>
      <c r="P730" s="30"/>
      <c r="Q730" s="30"/>
      <c r="R730" s="507"/>
      <c r="S730" s="308"/>
      <c r="T730" s="5"/>
      <c r="U730" s="5"/>
      <c r="V730" s="4"/>
      <c r="W730" s="5"/>
      <c r="X730" s="5"/>
      <c r="Y730" s="30"/>
      <c r="Z730" s="30"/>
      <c r="AA730" s="327"/>
      <c r="AB730" s="30"/>
      <c r="AC730" s="30"/>
      <c r="AD730" s="30"/>
      <c r="AE730" s="34"/>
      <c r="AF730" s="335"/>
    </row>
    <row r="731" spans="1:32" x14ac:dyDescent="0.2">
      <c r="A731" s="339" t="str">
        <f>IF(B731&gt;0,MAX($A$4:A730)+1,"")</f>
        <v/>
      </c>
      <c r="B731" s="30"/>
      <c r="C731" s="30"/>
      <c r="D731" s="29"/>
      <c r="E731" s="30"/>
      <c r="F731" s="30"/>
      <c r="G731" s="6"/>
      <c r="H731" s="133"/>
      <c r="I731" s="133"/>
      <c r="J731" s="33"/>
      <c r="K731" s="33"/>
      <c r="L731" s="33"/>
      <c r="M731" s="33"/>
      <c r="N731" s="30"/>
      <c r="O731" s="30"/>
      <c r="P731" s="30"/>
      <c r="Q731" s="30"/>
      <c r="R731" s="507"/>
      <c r="S731" s="308"/>
      <c r="T731" s="5"/>
      <c r="U731" s="5"/>
      <c r="V731" s="4"/>
      <c r="W731" s="5"/>
      <c r="X731" s="5"/>
      <c r="Y731" s="30"/>
      <c r="Z731" s="30"/>
      <c r="AA731" s="327"/>
      <c r="AB731" s="30"/>
      <c r="AC731" s="30"/>
      <c r="AD731" s="30"/>
      <c r="AE731" s="34"/>
      <c r="AF731" s="335"/>
    </row>
    <row r="732" spans="1:32" x14ac:dyDescent="0.2">
      <c r="A732" s="339" t="str">
        <f>IF(B732&gt;0,MAX($A$4:A731)+1,"")</f>
        <v/>
      </c>
      <c r="B732" s="30"/>
      <c r="C732" s="30"/>
      <c r="D732" s="29"/>
      <c r="E732" s="30"/>
      <c r="F732" s="30"/>
      <c r="G732" s="6"/>
      <c r="H732" s="133"/>
      <c r="I732" s="133"/>
      <c r="J732" s="33"/>
      <c r="K732" s="33"/>
      <c r="L732" s="33"/>
      <c r="M732" s="33"/>
      <c r="N732" s="30"/>
      <c r="O732" s="30"/>
      <c r="P732" s="30"/>
      <c r="Q732" s="30"/>
      <c r="R732" s="507"/>
      <c r="S732" s="308"/>
      <c r="T732" s="5"/>
      <c r="U732" s="5"/>
      <c r="V732" s="4"/>
      <c r="W732" s="5"/>
      <c r="X732" s="5"/>
      <c r="Y732" s="30"/>
      <c r="Z732" s="30"/>
      <c r="AA732" s="327"/>
      <c r="AB732" s="30"/>
      <c r="AC732" s="30"/>
      <c r="AD732" s="30"/>
      <c r="AE732" s="34"/>
      <c r="AF732" s="335"/>
    </row>
    <row r="733" spans="1:32" x14ac:dyDescent="0.2">
      <c r="A733" s="339" t="str">
        <f>IF(B733&gt;0,MAX($A$4:A732)+1,"")</f>
        <v/>
      </c>
      <c r="B733" s="30"/>
      <c r="C733" s="30"/>
      <c r="D733" s="29"/>
      <c r="E733" s="30"/>
      <c r="F733" s="30"/>
      <c r="G733" s="6"/>
      <c r="H733" s="133"/>
      <c r="I733" s="133"/>
      <c r="J733" s="33"/>
      <c r="K733" s="33"/>
      <c r="L733" s="33"/>
      <c r="M733" s="33"/>
      <c r="N733" s="30"/>
      <c r="O733" s="30"/>
      <c r="P733" s="30"/>
      <c r="Q733" s="30"/>
      <c r="R733" s="507"/>
      <c r="S733" s="308"/>
      <c r="T733" s="5"/>
      <c r="U733" s="5"/>
      <c r="V733" s="4"/>
      <c r="W733" s="5"/>
      <c r="X733" s="5"/>
      <c r="Y733" s="30"/>
      <c r="Z733" s="30"/>
      <c r="AA733" s="327"/>
      <c r="AB733" s="30"/>
      <c r="AC733" s="30"/>
      <c r="AD733" s="30"/>
      <c r="AE733" s="34"/>
      <c r="AF733" s="335"/>
    </row>
    <row r="734" spans="1:32" x14ac:dyDescent="0.2">
      <c r="A734" s="339" t="str">
        <f>IF(B734&gt;0,MAX($A$4:A733)+1,"")</f>
        <v/>
      </c>
      <c r="B734" s="30"/>
      <c r="C734" s="30"/>
      <c r="D734" s="29"/>
      <c r="E734" s="30"/>
      <c r="F734" s="30"/>
      <c r="G734" s="6"/>
      <c r="H734" s="133"/>
      <c r="I734" s="133"/>
      <c r="J734" s="33"/>
      <c r="K734" s="33"/>
      <c r="L734" s="33"/>
      <c r="M734" s="33"/>
      <c r="N734" s="30"/>
      <c r="O734" s="30"/>
      <c r="P734" s="30"/>
      <c r="Q734" s="30"/>
      <c r="R734" s="507"/>
      <c r="S734" s="308"/>
      <c r="T734" s="5"/>
      <c r="U734" s="5"/>
      <c r="V734" s="4"/>
      <c r="W734" s="5"/>
      <c r="X734" s="5"/>
      <c r="Y734" s="30"/>
      <c r="Z734" s="30"/>
      <c r="AA734" s="327"/>
      <c r="AB734" s="30"/>
      <c r="AC734" s="30"/>
      <c r="AD734" s="30"/>
      <c r="AE734" s="34"/>
      <c r="AF734" s="335"/>
    </row>
    <row r="735" spans="1:32" x14ac:dyDescent="0.2">
      <c r="A735" s="339" t="str">
        <f>IF(B735&gt;0,MAX($A$4:A734)+1,"")</f>
        <v/>
      </c>
      <c r="B735" s="30"/>
      <c r="C735" s="30"/>
      <c r="D735" s="29"/>
      <c r="E735" s="30"/>
      <c r="F735" s="30"/>
      <c r="G735" s="6"/>
      <c r="H735" s="133"/>
      <c r="I735" s="133"/>
      <c r="J735" s="33"/>
      <c r="K735" s="33"/>
      <c r="L735" s="33"/>
      <c r="M735" s="33"/>
      <c r="N735" s="30"/>
      <c r="O735" s="30"/>
      <c r="P735" s="30"/>
      <c r="Q735" s="30"/>
      <c r="R735" s="507"/>
      <c r="S735" s="308"/>
      <c r="T735" s="5"/>
      <c r="U735" s="5"/>
      <c r="V735" s="4"/>
      <c r="W735" s="5"/>
      <c r="X735" s="5"/>
      <c r="Y735" s="30"/>
      <c r="Z735" s="30"/>
      <c r="AA735" s="327"/>
      <c r="AB735" s="30"/>
      <c r="AC735" s="30"/>
      <c r="AD735" s="30"/>
      <c r="AE735" s="34"/>
      <c r="AF735" s="335"/>
    </row>
    <row r="736" spans="1:32" x14ac:dyDescent="0.2">
      <c r="A736" s="339" t="str">
        <f>IF(B736&gt;0,MAX($A$4:A735)+1,"")</f>
        <v/>
      </c>
      <c r="B736" s="30"/>
      <c r="C736" s="30"/>
      <c r="D736" s="29"/>
      <c r="E736" s="30"/>
      <c r="F736" s="30"/>
      <c r="G736" s="6"/>
      <c r="H736" s="133"/>
      <c r="I736" s="133"/>
      <c r="J736" s="33"/>
      <c r="K736" s="33"/>
      <c r="L736" s="33"/>
      <c r="M736" s="33"/>
      <c r="N736" s="30"/>
      <c r="O736" s="30"/>
      <c r="P736" s="30"/>
      <c r="Q736" s="30"/>
      <c r="R736" s="507"/>
      <c r="S736" s="308"/>
      <c r="T736" s="5"/>
      <c r="U736" s="5"/>
      <c r="V736" s="4"/>
      <c r="W736" s="5"/>
      <c r="X736" s="5"/>
      <c r="Y736" s="30"/>
      <c r="Z736" s="30"/>
      <c r="AA736" s="327"/>
      <c r="AB736" s="30"/>
      <c r="AC736" s="30"/>
      <c r="AD736" s="30"/>
      <c r="AE736" s="34"/>
      <c r="AF736" s="335"/>
    </row>
    <row r="737" spans="1:32" x14ac:dyDescent="0.2">
      <c r="A737" s="339" t="str">
        <f>IF(B737&gt;0,MAX($A$4:A736)+1,"")</f>
        <v/>
      </c>
      <c r="B737" s="30"/>
      <c r="C737" s="30"/>
      <c r="D737" s="29"/>
      <c r="E737" s="30"/>
      <c r="F737" s="30"/>
      <c r="G737" s="6"/>
      <c r="H737" s="133"/>
      <c r="I737" s="133"/>
      <c r="J737" s="33"/>
      <c r="K737" s="33"/>
      <c r="L737" s="33"/>
      <c r="M737" s="33"/>
      <c r="N737" s="30"/>
      <c r="O737" s="30"/>
      <c r="P737" s="30"/>
      <c r="Q737" s="30"/>
      <c r="R737" s="507"/>
      <c r="S737" s="308"/>
      <c r="T737" s="5"/>
      <c r="U737" s="5"/>
      <c r="V737" s="4"/>
      <c r="W737" s="5"/>
      <c r="X737" s="5"/>
      <c r="Y737" s="30"/>
      <c r="Z737" s="30"/>
      <c r="AA737" s="327"/>
      <c r="AB737" s="30"/>
      <c r="AC737" s="30"/>
      <c r="AD737" s="30"/>
      <c r="AE737" s="34"/>
      <c r="AF737" s="335"/>
    </row>
    <row r="738" spans="1:32" x14ac:dyDescent="0.2">
      <c r="A738" s="339" t="str">
        <f>IF(B738&gt;0,MAX($A$4:A737)+1,"")</f>
        <v/>
      </c>
      <c r="B738" s="30"/>
      <c r="C738" s="30"/>
      <c r="D738" s="29"/>
      <c r="E738" s="30"/>
      <c r="F738" s="30"/>
      <c r="G738" s="6"/>
      <c r="H738" s="133"/>
      <c r="I738" s="133"/>
      <c r="J738" s="33"/>
      <c r="K738" s="33"/>
      <c r="L738" s="33"/>
      <c r="M738" s="33"/>
      <c r="N738" s="30"/>
      <c r="O738" s="30"/>
      <c r="P738" s="30"/>
      <c r="Q738" s="30"/>
      <c r="R738" s="507"/>
      <c r="S738" s="308"/>
      <c r="T738" s="5"/>
      <c r="U738" s="5"/>
      <c r="V738" s="4"/>
      <c r="W738" s="5"/>
      <c r="X738" s="5"/>
      <c r="Y738" s="30"/>
      <c r="Z738" s="30"/>
      <c r="AA738" s="327"/>
      <c r="AB738" s="30"/>
      <c r="AC738" s="30"/>
      <c r="AD738" s="30"/>
      <c r="AE738" s="34"/>
      <c r="AF738" s="335"/>
    </row>
    <row r="739" spans="1:32" x14ac:dyDescent="0.2">
      <c r="A739" s="339" t="str">
        <f>IF(B739&gt;0,MAX($A$4:A738)+1,"")</f>
        <v/>
      </c>
      <c r="B739" s="30"/>
      <c r="C739" s="30"/>
      <c r="D739" s="29"/>
      <c r="E739" s="30"/>
      <c r="F739" s="30"/>
      <c r="G739" s="6"/>
      <c r="H739" s="133"/>
      <c r="I739" s="133"/>
      <c r="J739" s="33"/>
      <c r="K739" s="33"/>
      <c r="L739" s="33"/>
      <c r="M739" s="33"/>
      <c r="N739" s="30"/>
      <c r="O739" s="30"/>
      <c r="P739" s="30"/>
      <c r="Q739" s="30"/>
      <c r="R739" s="507"/>
      <c r="S739" s="308"/>
      <c r="T739" s="5"/>
      <c r="U739" s="5"/>
      <c r="V739" s="4"/>
      <c r="W739" s="5"/>
      <c r="X739" s="5"/>
      <c r="Y739" s="30"/>
      <c r="Z739" s="30"/>
      <c r="AA739" s="327"/>
      <c r="AB739" s="30"/>
      <c r="AC739" s="30"/>
      <c r="AD739" s="30"/>
      <c r="AE739" s="34"/>
      <c r="AF739" s="335"/>
    </row>
    <row r="740" spans="1:32" x14ac:dyDescent="0.2">
      <c r="A740" s="339" t="str">
        <f>IF(B740&gt;0,MAX($A$4:A739)+1,"")</f>
        <v/>
      </c>
      <c r="B740" s="30"/>
      <c r="C740" s="30"/>
      <c r="D740" s="29"/>
      <c r="E740" s="30"/>
      <c r="F740" s="30"/>
      <c r="G740" s="6"/>
      <c r="H740" s="133"/>
      <c r="I740" s="133"/>
      <c r="J740" s="33"/>
      <c r="K740" s="33"/>
      <c r="L740" s="33"/>
      <c r="M740" s="33"/>
      <c r="N740" s="30"/>
      <c r="O740" s="30"/>
      <c r="P740" s="30"/>
      <c r="Q740" s="30"/>
      <c r="R740" s="507"/>
      <c r="S740" s="308"/>
      <c r="T740" s="5"/>
      <c r="U740" s="5"/>
      <c r="V740" s="4"/>
      <c r="W740" s="5"/>
      <c r="X740" s="5"/>
      <c r="Y740" s="30"/>
      <c r="Z740" s="30"/>
      <c r="AA740" s="327"/>
      <c r="AB740" s="30"/>
      <c r="AC740" s="30"/>
      <c r="AD740" s="30"/>
      <c r="AE740" s="34"/>
      <c r="AF740" s="335"/>
    </row>
    <row r="741" spans="1:32" x14ac:dyDescent="0.2">
      <c r="A741" s="339" t="str">
        <f>IF(B741&gt;0,MAX($A$4:A740)+1,"")</f>
        <v/>
      </c>
      <c r="B741" s="30"/>
      <c r="C741" s="30"/>
      <c r="D741" s="29"/>
      <c r="E741" s="30"/>
      <c r="F741" s="30"/>
      <c r="G741" s="6"/>
      <c r="H741" s="133"/>
      <c r="I741" s="133"/>
      <c r="J741" s="33"/>
      <c r="K741" s="33"/>
      <c r="L741" s="33"/>
      <c r="M741" s="33"/>
      <c r="N741" s="30"/>
      <c r="O741" s="30"/>
      <c r="P741" s="30"/>
      <c r="Q741" s="30"/>
      <c r="R741" s="507"/>
      <c r="S741" s="308"/>
      <c r="T741" s="5"/>
      <c r="U741" s="5"/>
      <c r="V741" s="4"/>
      <c r="W741" s="5"/>
      <c r="X741" s="5"/>
      <c r="Y741" s="30"/>
      <c r="Z741" s="30"/>
      <c r="AA741" s="327"/>
      <c r="AB741" s="30"/>
      <c r="AC741" s="30"/>
      <c r="AD741" s="30"/>
      <c r="AE741" s="34"/>
      <c r="AF741" s="335"/>
    </row>
    <row r="742" spans="1:32" x14ac:dyDescent="0.2">
      <c r="A742" s="339" t="str">
        <f>IF(B742&gt;0,MAX($A$4:A741)+1,"")</f>
        <v/>
      </c>
      <c r="B742" s="30"/>
      <c r="C742" s="30"/>
      <c r="D742" s="29"/>
      <c r="E742" s="30"/>
      <c r="F742" s="30"/>
      <c r="G742" s="6"/>
      <c r="H742" s="133"/>
      <c r="I742" s="133"/>
      <c r="J742" s="33"/>
      <c r="K742" s="33"/>
      <c r="L742" s="33"/>
      <c r="M742" s="33"/>
      <c r="N742" s="30"/>
      <c r="O742" s="30"/>
      <c r="P742" s="30"/>
      <c r="Q742" s="30"/>
      <c r="R742" s="507"/>
      <c r="S742" s="308"/>
      <c r="T742" s="5"/>
      <c r="U742" s="5"/>
      <c r="V742" s="4"/>
      <c r="W742" s="5"/>
      <c r="X742" s="5"/>
      <c r="Y742" s="30"/>
      <c r="Z742" s="30"/>
      <c r="AA742" s="327"/>
      <c r="AB742" s="30"/>
      <c r="AC742" s="30"/>
      <c r="AD742" s="30"/>
      <c r="AE742" s="34"/>
      <c r="AF742" s="335"/>
    </row>
    <row r="743" spans="1:32" x14ac:dyDescent="0.2">
      <c r="A743" s="339" t="str">
        <f>IF(B743&gt;0,MAX($A$4:A742)+1,"")</f>
        <v/>
      </c>
      <c r="B743" s="30"/>
      <c r="C743" s="30"/>
      <c r="D743" s="29"/>
      <c r="E743" s="30"/>
      <c r="F743" s="30"/>
      <c r="G743" s="6"/>
      <c r="H743" s="133"/>
      <c r="I743" s="133"/>
      <c r="J743" s="33"/>
      <c r="K743" s="33"/>
      <c r="L743" s="33"/>
      <c r="M743" s="33"/>
      <c r="N743" s="30"/>
      <c r="O743" s="30"/>
      <c r="P743" s="30"/>
      <c r="Q743" s="30"/>
      <c r="R743" s="507"/>
      <c r="S743" s="308"/>
      <c r="T743" s="5"/>
      <c r="U743" s="5"/>
      <c r="V743" s="4"/>
      <c r="W743" s="5"/>
      <c r="X743" s="5"/>
      <c r="Y743" s="30"/>
      <c r="Z743" s="30"/>
      <c r="AA743" s="327"/>
      <c r="AB743" s="30"/>
      <c r="AC743" s="30"/>
      <c r="AD743" s="30"/>
      <c r="AE743" s="34"/>
      <c r="AF743" s="335"/>
    </row>
    <row r="744" spans="1:32" x14ac:dyDescent="0.2">
      <c r="A744" s="339" t="str">
        <f>IF(B744&gt;0,MAX($A$4:A743)+1,"")</f>
        <v/>
      </c>
      <c r="B744" s="30"/>
      <c r="C744" s="30"/>
      <c r="D744" s="29"/>
      <c r="E744" s="30"/>
      <c r="F744" s="30"/>
      <c r="G744" s="6"/>
      <c r="H744" s="133"/>
      <c r="I744" s="133"/>
      <c r="J744" s="33"/>
      <c r="K744" s="33"/>
      <c r="L744" s="33"/>
      <c r="M744" s="33"/>
      <c r="N744" s="30"/>
      <c r="O744" s="30"/>
      <c r="P744" s="30"/>
      <c r="Q744" s="30"/>
      <c r="R744" s="507"/>
      <c r="S744" s="308"/>
      <c r="T744" s="5"/>
      <c r="U744" s="5"/>
      <c r="V744" s="4"/>
      <c r="W744" s="5"/>
      <c r="X744" s="5"/>
      <c r="Y744" s="30"/>
      <c r="Z744" s="30"/>
      <c r="AA744" s="327"/>
      <c r="AB744" s="30"/>
      <c r="AC744" s="30"/>
      <c r="AD744" s="30"/>
      <c r="AE744" s="34"/>
      <c r="AF744" s="335"/>
    </row>
    <row r="745" spans="1:32" x14ac:dyDescent="0.2">
      <c r="A745" s="339" t="str">
        <f>IF(B745&gt;0,MAX($A$4:A744)+1,"")</f>
        <v/>
      </c>
      <c r="B745" s="30"/>
      <c r="C745" s="30"/>
      <c r="D745" s="29"/>
      <c r="E745" s="30"/>
      <c r="F745" s="30"/>
      <c r="G745" s="6"/>
      <c r="H745" s="133"/>
      <c r="I745" s="133"/>
      <c r="J745" s="33"/>
      <c r="K745" s="33"/>
      <c r="L745" s="33"/>
      <c r="M745" s="33"/>
      <c r="N745" s="30"/>
      <c r="O745" s="30"/>
      <c r="P745" s="30"/>
      <c r="Q745" s="30"/>
      <c r="R745" s="507"/>
      <c r="S745" s="308"/>
      <c r="T745" s="5"/>
      <c r="U745" s="5"/>
      <c r="V745" s="4"/>
      <c r="W745" s="5"/>
      <c r="X745" s="5"/>
      <c r="Y745" s="30"/>
      <c r="Z745" s="30"/>
      <c r="AA745" s="327"/>
      <c r="AB745" s="30"/>
      <c r="AC745" s="30"/>
      <c r="AD745" s="30"/>
      <c r="AE745" s="34"/>
      <c r="AF745" s="335"/>
    </row>
    <row r="746" spans="1:32" x14ac:dyDescent="0.2">
      <c r="A746" s="339" t="str">
        <f>IF(B746&gt;0,MAX($A$4:A745)+1,"")</f>
        <v/>
      </c>
      <c r="B746" s="30"/>
      <c r="C746" s="30"/>
      <c r="D746" s="29"/>
      <c r="E746" s="30"/>
      <c r="F746" s="30"/>
      <c r="G746" s="6"/>
      <c r="H746" s="133"/>
      <c r="I746" s="133"/>
      <c r="J746" s="33"/>
      <c r="K746" s="33"/>
      <c r="L746" s="33"/>
      <c r="M746" s="33"/>
      <c r="N746" s="30"/>
      <c r="O746" s="30"/>
      <c r="P746" s="30"/>
      <c r="Q746" s="30"/>
      <c r="R746" s="507"/>
      <c r="S746" s="308"/>
      <c r="T746" s="5"/>
      <c r="U746" s="5"/>
      <c r="V746" s="4"/>
      <c r="W746" s="5"/>
      <c r="X746" s="5"/>
      <c r="Y746" s="30"/>
      <c r="Z746" s="30"/>
      <c r="AA746" s="327"/>
      <c r="AB746" s="30"/>
      <c r="AC746" s="30"/>
      <c r="AD746" s="30"/>
      <c r="AE746" s="34"/>
      <c r="AF746" s="335"/>
    </row>
    <row r="747" spans="1:32" x14ac:dyDescent="0.2">
      <c r="A747" s="339" t="str">
        <f>IF(B747&gt;0,MAX($A$4:A746)+1,"")</f>
        <v/>
      </c>
      <c r="B747" s="30"/>
      <c r="C747" s="30"/>
      <c r="D747" s="29"/>
      <c r="E747" s="30"/>
      <c r="F747" s="30"/>
      <c r="G747" s="6"/>
      <c r="H747" s="133"/>
      <c r="I747" s="133"/>
      <c r="J747" s="33"/>
      <c r="K747" s="33"/>
      <c r="L747" s="33"/>
      <c r="M747" s="33"/>
      <c r="N747" s="30"/>
      <c r="O747" s="30"/>
      <c r="P747" s="30"/>
      <c r="Q747" s="30"/>
      <c r="R747" s="507"/>
      <c r="S747" s="308"/>
      <c r="T747" s="5"/>
      <c r="U747" s="5"/>
      <c r="V747" s="4"/>
      <c r="W747" s="5"/>
      <c r="X747" s="5"/>
      <c r="Y747" s="30"/>
      <c r="Z747" s="30"/>
      <c r="AA747" s="327"/>
      <c r="AB747" s="30"/>
      <c r="AC747" s="30"/>
      <c r="AD747" s="30"/>
      <c r="AE747" s="34"/>
      <c r="AF747" s="335"/>
    </row>
    <row r="748" spans="1:32" x14ac:dyDescent="0.2">
      <c r="A748" s="339" t="str">
        <f>IF(B748&gt;0,MAX($A$4:A747)+1,"")</f>
        <v/>
      </c>
      <c r="B748" s="30"/>
      <c r="C748" s="30"/>
      <c r="D748" s="29"/>
      <c r="E748" s="30"/>
      <c r="F748" s="30"/>
      <c r="G748" s="6"/>
      <c r="H748" s="133"/>
      <c r="I748" s="133"/>
      <c r="J748" s="33"/>
      <c r="K748" s="33"/>
      <c r="L748" s="33"/>
      <c r="M748" s="33"/>
      <c r="N748" s="30"/>
      <c r="O748" s="30"/>
      <c r="P748" s="30"/>
      <c r="Q748" s="30"/>
      <c r="R748" s="507"/>
      <c r="S748" s="308"/>
      <c r="T748" s="5"/>
      <c r="U748" s="5"/>
      <c r="V748" s="4"/>
      <c r="W748" s="5"/>
      <c r="X748" s="5"/>
      <c r="Y748" s="30"/>
      <c r="Z748" s="30"/>
      <c r="AA748" s="327"/>
      <c r="AB748" s="30"/>
      <c r="AC748" s="30"/>
      <c r="AD748" s="30"/>
      <c r="AE748" s="34"/>
      <c r="AF748" s="335"/>
    </row>
    <row r="749" spans="1:32" x14ac:dyDescent="0.2">
      <c r="A749" s="339" t="str">
        <f>IF(B749&gt;0,MAX($A$4:A748)+1,"")</f>
        <v/>
      </c>
      <c r="B749" s="30"/>
      <c r="C749" s="30"/>
      <c r="D749" s="29"/>
      <c r="E749" s="30"/>
      <c r="F749" s="30"/>
      <c r="G749" s="6"/>
      <c r="H749" s="133"/>
      <c r="I749" s="133"/>
      <c r="J749" s="33"/>
      <c r="K749" s="33"/>
      <c r="L749" s="33"/>
      <c r="M749" s="33"/>
      <c r="N749" s="30"/>
      <c r="O749" s="30"/>
      <c r="P749" s="30"/>
      <c r="Q749" s="30"/>
      <c r="R749" s="507"/>
      <c r="S749" s="308"/>
      <c r="T749" s="5"/>
      <c r="U749" s="5"/>
      <c r="V749" s="4"/>
      <c r="W749" s="5"/>
      <c r="X749" s="5"/>
      <c r="Y749" s="30"/>
      <c r="Z749" s="30"/>
      <c r="AA749" s="327"/>
      <c r="AB749" s="30"/>
      <c r="AC749" s="30"/>
      <c r="AD749" s="30"/>
      <c r="AE749" s="34"/>
      <c r="AF749" s="335"/>
    </row>
    <row r="750" spans="1:32" x14ac:dyDescent="0.2">
      <c r="A750" s="339" t="str">
        <f>IF(B750&gt;0,MAX($A$4:A749)+1,"")</f>
        <v/>
      </c>
      <c r="B750" s="30"/>
      <c r="C750" s="30"/>
      <c r="D750" s="29"/>
      <c r="E750" s="30"/>
      <c r="F750" s="30"/>
      <c r="G750" s="6"/>
      <c r="H750" s="133"/>
      <c r="I750" s="133"/>
      <c r="J750" s="33"/>
      <c r="K750" s="33"/>
      <c r="L750" s="33"/>
      <c r="M750" s="33"/>
      <c r="N750" s="30"/>
      <c r="O750" s="30"/>
      <c r="P750" s="30"/>
      <c r="Q750" s="30"/>
      <c r="R750" s="507"/>
      <c r="S750" s="308"/>
      <c r="T750" s="5"/>
      <c r="U750" s="5"/>
      <c r="V750" s="4"/>
      <c r="W750" s="5"/>
      <c r="X750" s="5"/>
      <c r="Y750" s="30"/>
      <c r="Z750" s="30"/>
      <c r="AA750" s="327"/>
      <c r="AB750" s="30"/>
      <c r="AC750" s="30"/>
      <c r="AD750" s="30"/>
      <c r="AE750" s="34"/>
      <c r="AF750" s="335"/>
    </row>
    <row r="751" spans="1:32" x14ac:dyDescent="0.2">
      <c r="A751" s="339" t="str">
        <f>IF(B751&gt;0,MAX($A$4:A750)+1,"")</f>
        <v/>
      </c>
      <c r="B751" s="30"/>
      <c r="C751" s="30"/>
      <c r="D751" s="29"/>
      <c r="E751" s="30"/>
      <c r="F751" s="30"/>
      <c r="G751" s="6"/>
      <c r="H751" s="133"/>
      <c r="I751" s="133"/>
      <c r="J751" s="33"/>
      <c r="K751" s="33"/>
      <c r="L751" s="33"/>
      <c r="M751" s="33"/>
      <c r="N751" s="30"/>
      <c r="O751" s="30"/>
      <c r="P751" s="30"/>
      <c r="Q751" s="30"/>
      <c r="R751" s="507"/>
      <c r="S751" s="308"/>
      <c r="T751" s="5"/>
      <c r="U751" s="5"/>
      <c r="V751" s="4"/>
      <c r="W751" s="5"/>
      <c r="X751" s="5"/>
      <c r="Y751" s="30"/>
      <c r="Z751" s="30"/>
      <c r="AA751" s="327"/>
      <c r="AB751" s="30"/>
      <c r="AC751" s="30"/>
      <c r="AD751" s="30"/>
      <c r="AE751" s="34"/>
      <c r="AF751" s="335"/>
    </row>
    <row r="752" spans="1:32" x14ac:dyDescent="0.2">
      <c r="A752" s="339" t="str">
        <f>IF(B752&gt;0,MAX($A$4:A751)+1,"")</f>
        <v/>
      </c>
      <c r="B752" s="30"/>
      <c r="C752" s="30"/>
      <c r="D752" s="29"/>
      <c r="E752" s="30"/>
      <c r="F752" s="30"/>
      <c r="G752" s="6"/>
      <c r="H752" s="133"/>
      <c r="I752" s="133"/>
      <c r="J752" s="33"/>
      <c r="K752" s="33"/>
      <c r="L752" s="33"/>
      <c r="M752" s="33"/>
      <c r="N752" s="30"/>
      <c r="O752" s="30"/>
      <c r="P752" s="30"/>
      <c r="Q752" s="30"/>
      <c r="R752" s="507"/>
      <c r="S752" s="308"/>
      <c r="T752" s="5"/>
      <c r="U752" s="5"/>
      <c r="V752" s="4"/>
      <c r="W752" s="5"/>
      <c r="X752" s="5"/>
      <c r="Y752" s="30"/>
      <c r="Z752" s="30"/>
      <c r="AA752" s="327"/>
      <c r="AB752" s="30"/>
      <c r="AC752" s="30"/>
      <c r="AD752" s="30"/>
      <c r="AE752" s="34"/>
      <c r="AF752" s="335"/>
    </row>
    <row r="753" spans="1:32" x14ac:dyDescent="0.2">
      <c r="A753" s="339" t="str">
        <f>IF(B753&gt;0,MAX($A$4:A752)+1,"")</f>
        <v/>
      </c>
      <c r="B753" s="30"/>
      <c r="C753" s="30"/>
      <c r="D753" s="29"/>
      <c r="E753" s="30"/>
      <c r="F753" s="30"/>
      <c r="G753" s="6"/>
      <c r="H753" s="133"/>
      <c r="I753" s="133"/>
      <c r="J753" s="33"/>
      <c r="K753" s="33"/>
      <c r="L753" s="33"/>
      <c r="M753" s="33"/>
      <c r="N753" s="30"/>
      <c r="O753" s="30"/>
      <c r="P753" s="30"/>
      <c r="Q753" s="30"/>
      <c r="R753" s="507"/>
      <c r="S753" s="308"/>
      <c r="T753" s="5"/>
      <c r="U753" s="5"/>
      <c r="V753" s="4"/>
      <c r="W753" s="5"/>
      <c r="X753" s="5"/>
      <c r="Y753" s="30"/>
      <c r="Z753" s="30"/>
      <c r="AA753" s="327"/>
      <c r="AB753" s="30"/>
      <c r="AC753" s="30"/>
      <c r="AD753" s="30"/>
      <c r="AE753" s="34"/>
      <c r="AF753" s="335"/>
    </row>
    <row r="754" spans="1:32" x14ac:dyDescent="0.2">
      <c r="A754" s="339" t="str">
        <f>IF(B754&gt;0,MAX($A$4:A753)+1,"")</f>
        <v/>
      </c>
      <c r="B754" s="30"/>
      <c r="C754" s="30"/>
      <c r="D754" s="29"/>
      <c r="E754" s="30"/>
      <c r="F754" s="30"/>
      <c r="G754" s="6"/>
      <c r="H754" s="133"/>
      <c r="I754" s="133"/>
      <c r="J754" s="33"/>
      <c r="K754" s="33"/>
      <c r="L754" s="33"/>
      <c r="M754" s="33"/>
      <c r="N754" s="30"/>
      <c r="O754" s="30"/>
      <c r="P754" s="30"/>
      <c r="Q754" s="30"/>
      <c r="R754" s="507"/>
      <c r="S754" s="308"/>
      <c r="T754" s="5"/>
      <c r="U754" s="5"/>
      <c r="V754" s="4"/>
      <c r="W754" s="5"/>
      <c r="X754" s="5"/>
      <c r="Y754" s="30"/>
      <c r="Z754" s="30"/>
      <c r="AA754" s="327"/>
      <c r="AB754" s="30"/>
      <c r="AC754" s="30"/>
      <c r="AD754" s="30"/>
      <c r="AE754" s="34"/>
      <c r="AF754" s="335"/>
    </row>
    <row r="755" spans="1:32" x14ac:dyDescent="0.2">
      <c r="A755" s="339" t="str">
        <f>IF(B755&gt;0,MAX($A$4:A754)+1,"")</f>
        <v/>
      </c>
      <c r="B755" s="30"/>
      <c r="C755" s="30"/>
      <c r="D755" s="29"/>
      <c r="E755" s="30"/>
      <c r="F755" s="30"/>
      <c r="G755" s="6"/>
      <c r="H755" s="133"/>
      <c r="I755" s="133"/>
      <c r="J755" s="33"/>
      <c r="K755" s="33"/>
      <c r="L755" s="33"/>
      <c r="M755" s="33"/>
      <c r="N755" s="30"/>
      <c r="O755" s="30"/>
      <c r="P755" s="30"/>
      <c r="Q755" s="30"/>
      <c r="R755" s="507"/>
      <c r="S755" s="308"/>
      <c r="T755" s="5"/>
      <c r="U755" s="5"/>
      <c r="V755" s="4"/>
      <c r="W755" s="5"/>
      <c r="X755" s="5"/>
      <c r="Y755" s="30"/>
      <c r="Z755" s="30"/>
      <c r="AA755" s="327"/>
      <c r="AB755" s="30"/>
      <c r="AC755" s="30"/>
      <c r="AD755" s="30"/>
      <c r="AE755" s="34"/>
      <c r="AF755" s="335"/>
    </row>
    <row r="756" spans="1:32" x14ac:dyDescent="0.2">
      <c r="A756" s="339" t="str">
        <f>IF(B756&gt;0,MAX($A$4:A755)+1,"")</f>
        <v/>
      </c>
      <c r="B756" s="30"/>
      <c r="C756" s="30"/>
      <c r="D756" s="29"/>
      <c r="E756" s="30"/>
      <c r="F756" s="30"/>
      <c r="G756" s="6"/>
      <c r="H756" s="133"/>
      <c r="I756" s="133"/>
      <c r="J756" s="33"/>
      <c r="K756" s="33"/>
      <c r="L756" s="33"/>
      <c r="M756" s="33"/>
      <c r="N756" s="30"/>
      <c r="O756" s="30"/>
      <c r="P756" s="30"/>
      <c r="Q756" s="30"/>
      <c r="R756" s="507"/>
      <c r="S756" s="308"/>
      <c r="T756" s="5"/>
      <c r="U756" s="5"/>
      <c r="V756" s="4"/>
      <c r="W756" s="5"/>
      <c r="X756" s="5"/>
      <c r="Y756" s="30"/>
      <c r="Z756" s="30"/>
      <c r="AA756" s="327"/>
      <c r="AB756" s="30"/>
      <c r="AC756" s="30"/>
      <c r="AD756" s="30"/>
      <c r="AE756" s="34"/>
      <c r="AF756" s="335"/>
    </row>
    <row r="757" spans="1:32" x14ac:dyDescent="0.2">
      <c r="A757" s="339" t="str">
        <f>IF(B757&gt;0,MAX($A$4:A756)+1,"")</f>
        <v/>
      </c>
      <c r="B757" s="30"/>
      <c r="C757" s="30"/>
      <c r="D757" s="29"/>
      <c r="E757" s="30"/>
      <c r="F757" s="30"/>
      <c r="G757" s="6"/>
      <c r="H757" s="133"/>
      <c r="I757" s="133"/>
      <c r="J757" s="33"/>
      <c r="K757" s="33"/>
      <c r="L757" s="33"/>
      <c r="M757" s="33"/>
      <c r="N757" s="30"/>
      <c r="O757" s="30"/>
      <c r="P757" s="30"/>
      <c r="Q757" s="30"/>
      <c r="R757" s="507"/>
      <c r="S757" s="308"/>
      <c r="T757" s="5"/>
      <c r="U757" s="5"/>
      <c r="V757" s="4"/>
      <c r="W757" s="5"/>
      <c r="X757" s="5"/>
      <c r="Y757" s="30"/>
      <c r="Z757" s="30"/>
      <c r="AA757" s="327"/>
      <c r="AB757" s="30"/>
      <c r="AC757" s="30"/>
      <c r="AD757" s="30"/>
      <c r="AE757" s="34"/>
      <c r="AF757" s="335"/>
    </row>
    <row r="758" spans="1:32" x14ac:dyDescent="0.2">
      <c r="A758" s="339" t="str">
        <f>IF(B758&gt;0,MAX($A$4:A757)+1,"")</f>
        <v/>
      </c>
      <c r="B758" s="30"/>
      <c r="C758" s="30"/>
      <c r="D758" s="29"/>
      <c r="E758" s="30"/>
      <c r="F758" s="30"/>
      <c r="G758" s="6"/>
      <c r="H758" s="133"/>
      <c r="I758" s="133"/>
      <c r="J758" s="33"/>
      <c r="K758" s="33"/>
      <c r="L758" s="33"/>
      <c r="M758" s="33"/>
      <c r="N758" s="30"/>
      <c r="O758" s="30"/>
      <c r="P758" s="30"/>
      <c r="Q758" s="30"/>
      <c r="R758" s="507"/>
      <c r="S758" s="308"/>
      <c r="T758" s="5"/>
      <c r="U758" s="5"/>
      <c r="V758" s="4"/>
      <c r="W758" s="5"/>
      <c r="X758" s="5"/>
      <c r="Y758" s="30"/>
      <c r="Z758" s="30"/>
      <c r="AA758" s="327"/>
      <c r="AB758" s="30"/>
      <c r="AC758" s="30"/>
      <c r="AD758" s="30"/>
      <c r="AE758" s="34"/>
      <c r="AF758" s="335"/>
    </row>
    <row r="759" spans="1:32" x14ac:dyDescent="0.2">
      <c r="A759" s="339" t="str">
        <f>IF(B759&gt;0,MAX($A$4:A758)+1,"")</f>
        <v/>
      </c>
      <c r="B759" s="30"/>
      <c r="C759" s="30"/>
      <c r="D759" s="29"/>
      <c r="E759" s="30"/>
      <c r="F759" s="30"/>
      <c r="G759" s="6"/>
      <c r="H759" s="133"/>
      <c r="I759" s="133"/>
      <c r="J759" s="33"/>
      <c r="K759" s="33"/>
      <c r="L759" s="33"/>
      <c r="M759" s="33"/>
      <c r="N759" s="30"/>
      <c r="O759" s="30"/>
      <c r="P759" s="30"/>
      <c r="Q759" s="30"/>
      <c r="R759" s="507"/>
      <c r="S759" s="308"/>
      <c r="T759" s="5"/>
      <c r="U759" s="5"/>
      <c r="V759" s="4"/>
      <c r="W759" s="5"/>
      <c r="X759" s="5"/>
      <c r="Y759" s="30"/>
      <c r="Z759" s="30"/>
      <c r="AA759" s="327"/>
      <c r="AB759" s="30"/>
      <c r="AC759" s="30"/>
      <c r="AD759" s="30"/>
      <c r="AE759" s="34"/>
      <c r="AF759" s="335"/>
    </row>
    <row r="760" spans="1:32" x14ac:dyDescent="0.2">
      <c r="A760" s="339" t="str">
        <f>IF(B760&gt;0,MAX($A$4:A759)+1,"")</f>
        <v/>
      </c>
      <c r="B760" s="30"/>
      <c r="C760" s="30"/>
      <c r="D760" s="29"/>
      <c r="E760" s="30"/>
      <c r="F760" s="30"/>
      <c r="G760" s="6"/>
      <c r="H760" s="133"/>
      <c r="I760" s="133"/>
      <c r="J760" s="33"/>
      <c r="K760" s="33"/>
      <c r="L760" s="33"/>
      <c r="M760" s="33"/>
      <c r="N760" s="30"/>
      <c r="O760" s="30"/>
      <c r="P760" s="30"/>
      <c r="Q760" s="30"/>
      <c r="R760" s="507"/>
      <c r="S760" s="308"/>
      <c r="T760" s="5"/>
      <c r="U760" s="5"/>
      <c r="V760" s="4"/>
      <c r="W760" s="5"/>
      <c r="X760" s="5"/>
      <c r="Y760" s="30"/>
      <c r="Z760" s="30"/>
      <c r="AA760" s="327"/>
      <c r="AB760" s="30"/>
      <c r="AC760" s="30"/>
      <c r="AD760" s="30"/>
      <c r="AE760" s="34"/>
      <c r="AF760" s="335"/>
    </row>
    <row r="761" spans="1:32" x14ac:dyDescent="0.2">
      <c r="A761" s="339" t="str">
        <f>IF(B761&gt;0,MAX($A$4:A760)+1,"")</f>
        <v/>
      </c>
      <c r="B761" s="30"/>
      <c r="C761" s="30"/>
      <c r="D761" s="29"/>
      <c r="E761" s="30"/>
      <c r="F761" s="30"/>
      <c r="G761" s="6"/>
      <c r="H761" s="133"/>
      <c r="I761" s="133"/>
      <c r="J761" s="33"/>
      <c r="K761" s="33"/>
      <c r="L761" s="33"/>
      <c r="M761" s="33"/>
      <c r="N761" s="30"/>
      <c r="O761" s="30"/>
      <c r="P761" s="30"/>
      <c r="Q761" s="30"/>
      <c r="R761" s="507"/>
      <c r="S761" s="308"/>
      <c r="T761" s="5"/>
      <c r="U761" s="5"/>
      <c r="V761" s="4"/>
      <c r="W761" s="5"/>
      <c r="X761" s="5"/>
      <c r="Y761" s="30"/>
      <c r="Z761" s="30"/>
      <c r="AA761" s="327"/>
      <c r="AB761" s="30"/>
      <c r="AC761" s="30"/>
      <c r="AD761" s="30"/>
      <c r="AE761" s="34"/>
      <c r="AF761" s="335"/>
    </row>
    <row r="762" spans="1:32" x14ac:dyDescent="0.2">
      <c r="A762" s="339" t="str">
        <f>IF(B762&gt;0,MAX($A$4:A761)+1,"")</f>
        <v/>
      </c>
      <c r="B762" s="30"/>
      <c r="C762" s="30"/>
      <c r="D762" s="29"/>
      <c r="E762" s="30"/>
      <c r="F762" s="30"/>
      <c r="G762" s="6"/>
      <c r="H762" s="133"/>
      <c r="I762" s="133"/>
      <c r="J762" s="33"/>
      <c r="K762" s="33"/>
      <c r="L762" s="33"/>
      <c r="M762" s="33"/>
      <c r="N762" s="30"/>
      <c r="O762" s="30"/>
      <c r="P762" s="30"/>
      <c r="Q762" s="30"/>
      <c r="R762" s="507"/>
      <c r="S762" s="308"/>
      <c r="T762" s="5"/>
      <c r="U762" s="5"/>
      <c r="V762" s="4"/>
      <c r="W762" s="5"/>
      <c r="X762" s="5"/>
      <c r="Y762" s="30"/>
      <c r="Z762" s="30"/>
      <c r="AA762" s="327"/>
      <c r="AB762" s="30"/>
      <c r="AC762" s="30"/>
      <c r="AD762" s="30"/>
      <c r="AE762" s="34"/>
      <c r="AF762" s="335"/>
    </row>
    <row r="763" spans="1:32" x14ac:dyDescent="0.2">
      <c r="A763" s="339" t="str">
        <f>IF(B763&gt;0,MAX($A$4:A762)+1,"")</f>
        <v/>
      </c>
      <c r="B763" s="30"/>
      <c r="C763" s="30"/>
      <c r="D763" s="29"/>
      <c r="E763" s="30"/>
      <c r="F763" s="30"/>
      <c r="G763" s="6"/>
      <c r="H763" s="133"/>
      <c r="I763" s="133"/>
      <c r="J763" s="33"/>
      <c r="K763" s="33"/>
      <c r="L763" s="33"/>
      <c r="M763" s="33"/>
      <c r="N763" s="30"/>
      <c r="O763" s="30"/>
      <c r="P763" s="30"/>
      <c r="Q763" s="30"/>
      <c r="R763" s="507"/>
      <c r="S763" s="308"/>
      <c r="T763" s="5"/>
      <c r="U763" s="5"/>
      <c r="V763" s="4"/>
      <c r="W763" s="5"/>
      <c r="X763" s="5"/>
      <c r="Y763" s="30"/>
      <c r="Z763" s="30"/>
      <c r="AA763" s="327"/>
      <c r="AB763" s="30"/>
      <c r="AC763" s="30"/>
      <c r="AD763" s="30"/>
      <c r="AE763" s="34"/>
      <c r="AF763" s="335"/>
    </row>
    <row r="764" spans="1:32" x14ac:dyDescent="0.2">
      <c r="A764" s="339" t="str">
        <f>IF(B764&gt;0,MAX($A$4:A763)+1,"")</f>
        <v/>
      </c>
      <c r="B764" s="30"/>
      <c r="C764" s="30"/>
      <c r="D764" s="29"/>
      <c r="E764" s="30"/>
      <c r="F764" s="30"/>
      <c r="G764" s="6"/>
      <c r="H764" s="133"/>
      <c r="I764" s="133"/>
      <c r="J764" s="33"/>
      <c r="K764" s="33"/>
      <c r="L764" s="33"/>
      <c r="M764" s="33"/>
      <c r="N764" s="30"/>
      <c r="O764" s="30"/>
      <c r="P764" s="30"/>
      <c r="Q764" s="30"/>
      <c r="R764" s="507"/>
      <c r="S764" s="308"/>
      <c r="T764" s="5"/>
      <c r="U764" s="5"/>
      <c r="V764" s="4"/>
      <c r="W764" s="5"/>
      <c r="X764" s="5"/>
      <c r="Y764" s="30"/>
      <c r="Z764" s="30"/>
      <c r="AA764" s="327"/>
      <c r="AB764" s="30"/>
      <c r="AC764" s="30"/>
      <c r="AD764" s="30"/>
      <c r="AE764" s="34"/>
      <c r="AF764" s="335"/>
    </row>
    <row r="765" spans="1:32" x14ac:dyDescent="0.2">
      <c r="A765" s="339" t="str">
        <f>IF(B765&gt;0,MAX($A$4:A764)+1,"")</f>
        <v/>
      </c>
      <c r="B765" s="30"/>
      <c r="C765" s="30"/>
      <c r="D765" s="29"/>
      <c r="E765" s="30"/>
      <c r="F765" s="30"/>
      <c r="G765" s="6"/>
      <c r="H765" s="133"/>
      <c r="I765" s="133"/>
      <c r="J765" s="33"/>
      <c r="K765" s="33"/>
      <c r="L765" s="33"/>
      <c r="M765" s="33"/>
      <c r="N765" s="30"/>
      <c r="O765" s="30"/>
      <c r="P765" s="30"/>
      <c r="Q765" s="30"/>
      <c r="R765" s="507"/>
      <c r="S765" s="308"/>
      <c r="T765" s="5"/>
      <c r="U765" s="5"/>
      <c r="V765" s="4"/>
      <c r="W765" s="5"/>
      <c r="X765" s="5"/>
      <c r="Y765" s="30"/>
      <c r="Z765" s="30"/>
      <c r="AA765" s="327"/>
      <c r="AB765" s="30"/>
      <c r="AC765" s="30"/>
      <c r="AD765" s="30"/>
      <c r="AE765" s="34"/>
      <c r="AF765" s="335"/>
    </row>
    <row r="766" spans="1:32" x14ac:dyDescent="0.2">
      <c r="A766" s="339" t="str">
        <f>IF(B766&gt;0,MAX($A$4:A765)+1,"")</f>
        <v/>
      </c>
      <c r="B766" s="30"/>
      <c r="C766" s="30"/>
      <c r="D766" s="29"/>
      <c r="E766" s="30"/>
      <c r="F766" s="30"/>
      <c r="G766" s="6"/>
      <c r="H766" s="133"/>
      <c r="I766" s="133"/>
      <c r="J766" s="33"/>
      <c r="K766" s="33"/>
      <c r="L766" s="33"/>
      <c r="M766" s="33"/>
      <c r="N766" s="30"/>
      <c r="O766" s="30"/>
      <c r="P766" s="30"/>
      <c r="Q766" s="30"/>
      <c r="R766" s="507"/>
      <c r="S766" s="308"/>
      <c r="T766" s="5"/>
      <c r="U766" s="5"/>
      <c r="V766" s="4"/>
      <c r="W766" s="5"/>
      <c r="X766" s="5"/>
      <c r="Y766" s="30"/>
      <c r="Z766" s="30"/>
      <c r="AA766" s="327"/>
      <c r="AB766" s="30"/>
      <c r="AC766" s="30"/>
      <c r="AD766" s="30"/>
      <c r="AE766" s="34"/>
      <c r="AF766" s="335"/>
    </row>
    <row r="767" spans="1:32" x14ac:dyDescent="0.2">
      <c r="A767" s="339" t="str">
        <f>IF(B767&gt;0,MAX($A$4:A766)+1,"")</f>
        <v/>
      </c>
      <c r="B767" s="30"/>
      <c r="C767" s="30"/>
      <c r="D767" s="29"/>
      <c r="E767" s="30"/>
      <c r="F767" s="30"/>
      <c r="G767" s="6"/>
      <c r="H767" s="133"/>
      <c r="I767" s="133"/>
      <c r="J767" s="33"/>
      <c r="K767" s="33"/>
      <c r="L767" s="33"/>
      <c r="M767" s="33"/>
      <c r="N767" s="30"/>
      <c r="O767" s="30"/>
      <c r="P767" s="30"/>
      <c r="Q767" s="30"/>
      <c r="R767" s="507"/>
      <c r="S767" s="308"/>
      <c r="T767" s="5"/>
      <c r="U767" s="5"/>
      <c r="V767" s="4"/>
      <c r="W767" s="5"/>
      <c r="X767" s="5"/>
      <c r="Y767" s="30"/>
      <c r="Z767" s="30"/>
      <c r="AA767" s="327"/>
      <c r="AB767" s="30"/>
      <c r="AC767" s="30"/>
      <c r="AD767" s="30"/>
      <c r="AE767" s="34"/>
      <c r="AF767" s="335"/>
    </row>
    <row r="768" spans="1:32" x14ac:dyDescent="0.2">
      <c r="A768" s="339" t="str">
        <f>IF(B768&gt;0,MAX($A$4:A767)+1,"")</f>
        <v/>
      </c>
      <c r="B768" s="30"/>
      <c r="C768" s="30"/>
      <c r="D768" s="29"/>
      <c r="E768" s="30"/>
      <c r="F768" s="30"/>
      <c r="G768" s="6"/>
      <c r="H768" s="133"/>
      <c r="I768" s="133"/>
      <c r="J768" s="33"/>
      <c r="K768" s="33"/>
      <c r="L768" s="33"/>
      <c r="M768" s="33"/>
      <c r="N768" s="30"/>
      <c r="O768" s="30"/>
      <c r="P768" s="30"/>
      <c r="Q768" s="30"/>
      <c r="R768" s="507"/>
      <c r="S768" s="308"/>
      <c r="T768" s="5"/>
      <c r="U768" s="5"/>
      <c r="V768" s="4"/>
      <c r="W768" s="5"/>
      <c r="X768" s="5"/>
      <c r="Y768" s="30"/>
      <c r="Z768" s="30"/>
      <c r="AA768" s="327"/>
      <c r="AB768" s="30"/>
      <c r="AC768" s="30"/>
      <c r="AD768" s="30"/>
      <c r="AE768" s="34"/>
      <c r="AF768" s="335"/>
    </row>
    <row r="769" spans="1:32" x14ac:dyDescent="0.2">
      <c r="A769" s="339" t="str">
        <f>IF(B769&gt;0,MAX($A$4:A768)+1,"")</f>
        <v/>
      </c>
      <c r="B769" s="30"/>
      <c r="C769" s="30"/>
      <c r="D769" s="29"/>
      <c r="E769" s="30"/>
      <c r="F769" s="30"/>
      <c r="G769" s="6"/>
      <c r="H769" s="133"/>
      <c r="I769" s="133"/>
      <c r="J769" s="33"/>
      <c r="K769" s="33"/>
      <c r="L769" s="33"/>
      <c r="M769" s="33"/>
      <c r="N769" s="30"/>
      <c r="O769" s="30"/>
      <c r="P769" s="30"/>
      <c r="Q769" s="30"/>
      <c r="R769" s="507"/>
      <c r="S769" s="308"/>
      <c r="T769" s="5"/>
      <c r="U769" s="5"/>
      <c r="V769" s="4"/>
      <c r="W769" s="5"/>
      <c r="X769" s="5"/>
      <c r="Y769" s="30"/>
      <c r="Z769" s="30"/>
      <c r="AA769" s="327"/>
      <c r="AB769" s="30"/>
      <c r="AC769" s="30"/>
      <c r="AD769" s="30"/>
      <c r="AE769" s="34"/>
      <c r="AF769" s="335"/>
    </row>
    <row r="770" spans="1:32" x14ac:dyDescent="0.2">
      <c r="A770" s="339" t="str">
        <f>IF(B770&gt;0,MAX($A$4:A769)+1,"")</f>
        <v/>
      </c>
      <c r="B770" s="30"/>
      <c r="C770" s="30"/>
      <c r="D770" s="29"/>
      <c r="E770" s="30"/>
      <c r="F770" s="30"/>
      <c r="G770" s="6"/>
      <c r="H770" s="133"/>
      <c r="I770" s="133"/>
      <c r="J770" s="33"/>
      <c r="K770" s="33"/>
      <c r="L770" s="33"/>
      <c r="M770" s="33"/>
      <c r="N770" s="30"/>
      <c r="O770" s="30"/>
      <c r="P770" s="30"/>
      <c r="Q770" s="30"/>
      <c r="R770" s="507"/>
      <c r="S770" s="308"/>
      <c r="T770" s="5"/>
      <c r="U770" s="5"/>
      <c r="V770" s="4"/>
      <c r="W770" s="5"/>
      <c r="X770" s="5"/>
      <c r="Y770" s="30"/>
      <c r="Z770" s="30"/>
      <c r="AA770" s="327"/>
      <c r="AB770" s="30"/>
      <c r="AC770" s="30"/>
      <c r="AD770" s="30"/>
      <c r="AE770" s="34"/>
      <c r="AF770" s="335"/>
    </row>
    <row r="771" spans="1:32" x14ac:dyDescent="0.2">
      <c r="A771" s="339" t="str">
        <f>IF(B771&gt;0,MAX($A$4:A770)+1,"")</f>
        <v/>
      </c>
      <c r="B771" s="30"/>
      <c r="C771" s="30"/>
      <c r="D771" s="29"/>
      <c r="E771" s="30"/>
      <c r="F771" s="30"/>
      <c r="G771" s="6"/>
      <c r="H771" s="133"/>
      <c r="I771" s="133"/>
      <c r="J771" s="33"/>
      <c r="K771" s="33"/>
      <c r="L771" s="33"/>
      <c r="M771" s="33"/>
      <c r="N771" s="30"/>
      <c r="O771" s="30"/>
      <c r="P771" s="30"/>
      <c r="Q771" s="30"/>
      <c r="R771" s="507"/>
      <c r="S771" s="308"/>
      <c r="T771" s="5"/>
      <c r="U771" s="5"/>
      <c r="V771" s="4"/>
      <c r="W771" s="5"/>
      <c r="X771" s="5"/>
      <c r="Y771" s="30"/>
      <c r="Z771" s="30"/>
      <c r="AA771" s="327"/>
      <c r="AB771" s="30"/>
      <c r="AC771" s="30"/>
      <c r="AD771" s="30"/>
      <c r="AE771" s="34"/>
      <c r="AF771" s="335"/>
    </row>
    <row r="772" spans="1:32" x14ac:dyDescent="0.2">
      <c r="A772" s="339" t="str">
        <f>IF(B772&gt;0,MAX($A$4:A771)+1,"")</f>
        <v/>
      </c>
      <c r="B772" s="30"/>
      <c r="C772" s="30"/>
      <c r="D772" s="29"/>
      <c r="E772" s="30"/>
      <c r="F772" s="30"/>
      <c r="G772" s="6"/>
      <c r="H772" s="133"/>
      <c r="I772" s="133"/>
      <c r="J772" s="33"/>
      <c r="K772" s="33"/>
      <c r="L772" s="33"/>
      <c r="M772" s="33"/>
      <c r="N772" s="30"/>
      <c r="O772" s="30"/>
      <c r="P772" s="30"/>
      <c r="Q772" s="30"/>
      <c r="R772" s="507"/>
      <c r="S772" s="308"/>
      <c r="T772" s="5"/>
      <c r="U772" s="5"/>
      <c r="V772" s="4"/>
      <c r="W772" s="5"/>
      <c r="X772" s="5"/>
      <c r="Y772" s="30"/>
      <c r="Z772" s="30"/>
      <c r="AA772" s="327"/>
      <c r="AB772" s="30"/>
      <c r="AC772" s="30"/>
      <c r="AD772" s="30"/>
      <c r="AE772" s="34"/>
      <c r="AF772" s="335"/>
    </row>
    <row r="773" spans="1:32" x14ac:dyDescent="0.2">
      <c r="A773" s="339" t="str">
        <f>IF(B773&gt;0,MAX($A$4:A772)+1,"")</f>
        <v/>
      </c>
      <c r="B773" s="30"/>
      <c r="C773" s="30"/>
      <c r="D773" s="29"/>
      <c r="E773" s="30"/>
      <c r="F773" s="30"/>
      <c r="G773" s="6"/>
      <c r="H773" s="133"/>
      <c r="I773" s="133"/>
      <c r="J773" s="33"/>
      <c r="K773" s="33"/>
      <c r="L773" s="33"/>
      <c r="M773" s="33"/>
      <c r="N773" s="30"/>
      <c r="O773" s="30"/>
      <c r="P773" s="30"/>
      <c r="Q773" s="30"/>
      <c r="R773" s="507"/>
      <c r="S773" s="308"/>
      <c r="T773" s="5"/>
      <c r="U773" s="5"/>
      <c r="V773" s="4"/>
      <c r="W773" s="5"/>
      <c r="X773" s="5"/>
      <c r="Y773" s="30"/>
      <c r="Z773" s="30"/>
      <c r="AA773" s="327"/>
      <c r="AB773" s="30"/>
      <c r="AC773" s="30"/>
      <c r="AD773" s="30"/>
      <c r="AE773" s="34"/>
      <c r="AF773" s="335"/>
    </row>
    <row r="774" spans="1:32" x14ac:dyDescent="0.2">
      <c r="A774" s="339" t="str">
        <f>IF(B774&gt;0,MAX($A$4:A773)+1,"")</f>
        <v/>
      </c>
      <c r="B774" s="30"/>
      <c r="C774" s="30"/>
      <c r="D774" s="29"/>
      <c r="E774" s="30"/>
      <c r="F774" s="30"/>
      <c r="G774" s="6"/>
      <c r="H774" s="133"/>
      <c r="I774" s="133"/>
      <c r="J774" s="33"/>
      <c r="K774" s="33"/>
      <c r="L774" s="33"/>
      <c r="M774" s="33"/>
      <c r="N774" s="30"/>
      <c r="O774" s="30"/>
      <c r="P774" s="30"/>
      <c r="Q774" s="30"/>
      <c r="R774" s="507"/>
      <c r="S774" s="308"/>
      <c r="T774" s="5"/>
      <c r="U774" s="5"/>
      <c r="V774" s="4"/>
      <c r="W774" s="5"/>
      <c r="X774" s="5"/>
      <c r="Y774" s="30"/>
      <c r="Z774" s="30"/>
      <c r="AA774" s="327"/>
      <c r="AB774" s="30"/>
      <c r="AC774" s="30"/>
      <c r="AD774" s="30"/>
      <c r="AE774" s="34"/>
      <c r="AF774" s="335"/>
    </row>
    <row r="775" spans="1:32" x14ac:dyDescent="0.2">
      <c r="A775" s="339" t="str">
        <f>IF(B775&gt;0,MAX($A$4:A774)+1,"")</f>
        <v/>
      </c>
      <c r="B775" s="30"/>
      <c r="C775" s="30"/>
      <c r="D775" s="29"/>
      <c r="E775" s="30"/>
      <c r="F775" s="30"/>
      <c r="G775" s="6"/>
      <c r="H775" s="133"/>
      <c r="I775" s="133"/>
      <c r="J775" s="33"/>
      <c r="K775" s="33"/>
      <c r="L775" s="33"/>
      <c r="M775" s="33"/>
      <c r="N775" s="30"/>
      <c r="O775" s="30"/>
      <c r="P775" s="30"/>
      <c r="Q775" s="30"/>
      <c r="R775" s="507"/>
      <c r="S775" s="308"/>
      <c r="T775" s="5"/>
      <c r="U775" s="5"/>
      <c r="V775" s="4"/>
      <c r="W775" s="5"/>
      <c r="X775" s="5"/>
      <c r="Y775" s="30"/>
      <c r="Z775" s="30"/>
      <c r="AA775" s="327"/>
      <c r="AB775" s="30"/>
      <c r="AC775" s="30"/>
      <c r="AD775" s="30"/>
      <c r="AE775" s="34"/>
      <c r="AF775" s="335"/>
    </row>
    <row r="776" spans="1:32" x14ac:dyDescent="0.2">
      <c r="A776" s="339" t="str">
        <f>IF(B776&gt;0,MAX($A$4:A775)+1,"")</f>
        <v/>
      </c>
      <c r="B776" s="30"/>
      <c r="C776" s="30"/>
      <c r="D776" s="29"/>
      <c r="E776" s="30"/>
      <c r="F776" s="30"/>
      <c r="G776" s="6"/>
      <c r="H776" s="133"/>
      <c r="I776" s="133"/>
      <c r="J776" s="33"/>
      <c r="K776" s="33"/>
      <c r="L776" s="33"/>
      <c r="M776" s="33"/>
      <c r="N776" s="30"/>
      <c r="O776" s="30"/>
      <c r="P776" s="30"/>
      <c r="Q776" s="30"/>
      <c r="R776" s="507"/>
      <c r="S776" s="308"/>
      <c r="T776" s="5"/>
      <c r="U776" s="5"/>
      <c r="V776" s="4"/>
      <c r="W776" s="5"/>
      <c r="X776" s="5"/>
      <c r="Y776" s="30"/>
      <c r="Z776" s="30"/>
      <c r="AA776" s="327"/>
      <c r="AB776" s="30"/>
      <c r="AC776" s="30"/>
      <c r="AD776" s="30"/>
      <c r="AE776" s="34"/>
      <c r="AF776" s="335"/>
    </row>
    <row r="777" spans="1:32" x14ac:dyDescent="0.2">
      <c r="A777" s="339" t="str">
        <f>IF(B777&gt;0,MAX($A$4:A776)+1,"")</f>
        <v/>
      </c>
      <c r="B777" s="30"/>
      <c r="C777" s="30"/>
      <c r="D777" s="29"/>
      <c r="E777" s="30"/>
      <c r="F777" s="30"/>
      <c r="G777" s="6"/>
      <c r="H777" s="133"/>
      <c r="I777" s="133"/>
      <c r="J777" s="33"/>
      <c r="K777" s="33"/>
      <c r="L777" s="33"/>
      <c r="M777" s="33"/>
      <c r="N777" s="30"/>
      <c r="O777" s="30"/>
      <c r="P777" s="30"/>
      <c r="Q777" s="30"/>
      <c r="R777" s="507"/>
      <c r="S777" s="308"/>
      <c r="T777" s="5"/>
      <c r="U777" s="5"/>
      <c r="V777" s="4"/>
      <c r="W777" s="5"/>
      <c r="X777" s="5"/>
      <c r="Y777" s="30"/>
      <c r="Z777" s="30"/>
      <c r="AA777" s="327"/>
      <c r="AB777" s="30"/>
      <c r="AC777" s="30"/>
      <c r="AD777" s="30"/>
      <c r="AE777" s="34"/>
      <c r="AF777" s="335"/>
    </row>
    <row r="778" spans="1:32" x14ac:dyDescent="0.2">
      <c r="A778" s="339" t="str">
        <f>IF(B778&gt;0,MAX($A$4:A777)+1,"")</f>
        <v/>
      </c>
      <c r="B778" s="30"/>
      <c r="C778" s="30"/>
      <c r="D778" s="29"/>
      <c r="E778" s="30"/>
      <c r="F778" s="30"/>
      <c r="G778" s="6"/>
      <c r="H778" s="133"/>
      <c r="I778" s="133"/>
      <c r="J778" s="33"/>
      <c r="K778" s="33"/>
      <c r="L778" s="33"/>
      <c r="M778" s="33"/>
      <c r="N778" s="30"/>
      <c r="O778" s="30"/>
      <c r="P778" s="30"/>
      <c r="Q778" s="30"/>
      <c r="R778" s="507"/>
      <c r="S778" s="308"/>
      <c r="T778" s="5"/>
      <c r="U778" s="5"/>
      <c r="V778" s="4"/>
      <c r="W778" s="5"/>
      <c r="X778" s="5"/>
      <c r="Y778" s="30"/>
      <c r="Z778" s="30"/>
      <c r="AA778" s="327"/>
      <c r="AB778" s="30"/>
      <c r="AC778" s="30"/>
      <c r="AD778" s="30"/>
      <c r="AE778" s="34"/>
      <c r="AF778" s="335"/>
    </row>
    <row r="779" spans="1:32" x14ac:dyDescent="0.2">
      <c r="A779" s="339" t="str">
        <f>IF(B779&gt;0,MAX($A$4:A778)+1,"")</f>
        <v/>
      </c>
      <c r="B779" s="30"/>
      <c r="C779" s="30"/>
      <c r="D779" s="29"/>
      <c r="E779" s="30"/>
      <c r="F779" s="30"/>
      <c r="G779" s="6"/>
      <c r="H779" s="133"/>
      <c r="I779" s="133"/>
      <c r="J779" s="33"/>
      <c r="K779" s="33"/>
      <c r="L779" s="33"/>
      <c r="M779" s="33"/>
      <c r="N779" s="30"/>
      <c r="O779" s="30"/>
      <c r="P779" s="30"/>
      <c r="Q779" s="30"/>
      <c r="R779" s="507"/>
      <c r="S779" s="308"/>
      <c r="T779" s="5"/>
      <c r="U779" s="5"/>
      <c r="V779" s="4"/>
      <c r="W779" s="5"/>
      <c r="X779" s="5"/>
      <c r="Y779" s="30"/>
      <c r="Z779" s="30"/>
      <c r="AA779" s="327"/>
      <c r="AB779" s="30"/>
      <c r="AC779" s="30"/>
      <c r="AD779" s="30"/>
      <c r="AE779" s="34"/>
      <c r="AF779" s="335"/>
    </row>
    <row r="780" spans="1:32" x14ac:dyDescent="0.2">
      <c r="A780" s="339" t="str">
        <f>IF(B780&gt;0,MAX($A$4:A779)+1,"")</f>
        <v/>
      </c>
      <c r="B780" s="30"/>
      <c r="C780" s="30"/>
      <c r="D780" s="29"/>
      <c r="E780" s="30"/>
      <c r="F780" s="30"/>
      <c r="G780" s="6"/>
      <c r="H780" s="133"/>
      <c r="I780" s="133"/>
      <c r="J780" s="33"/>
      <c r="K780" s="33"/>
      <c r="L780" s="33"/>
      <c r="M780" s="33"/>
      <c r="N780" s="30"/>
      <c r="O780" s="30"/>
      <c r="P780" s="30"/>
      <c r="Q780" s="30"/>
      <c r="R780" s="507"/>
      <c r="S780" s="308"/>
      <c r="T780" s="5"/>
      <c r="U780" s="5"/>
      <c r="V780" s="4"/>
      <c r="W780" s="5"/>
      <c r="X780" s="5"/>
      <c r="Y780" s="30"/>
      <c r="Z780" s="30"/>
      <c r="AA780" s="327"/>
      <c r="AB780" s="30"/>
      <c r="AC780" s="30"/>
      <c r="AD780" s="30"/>
      <c r="AE780" s="34"/>
      <c r="AF780" s="335"/>
    </row>
    <row r="781" spans="1:32" x14ac:dyDescent="0.2">
      <c r="A781" s="339" t="str">
        <f>IF(B781&gt;0,MAX($A$4:A780)+1,"")</f>
        <v/>
      </c>
      <c r="B781" s="30"/>
      <c r="C781" s="30"/>
      <c r="D781" s="29"/>
      <c r="E781" s="30"/>
      <c r="F781" s="30"/>
      <c r="G781" s="6"/>
      <c r="H781" s="133"/>
      <c r="I781" s="133"/>
      <c r="J781" s="33"/>
      <c r="K781" s="33"/>
      <c r="L781" s="33"/>
      <c r="M781" s="33"/>
      <c r="N781" s="30"/>
      <c r="O781" s="30"/>
      <c r="P781" s="30"/>
      <c r="Q781" s="30"/>
      <c r="R781" s="507"/>
      <c r="S781" s="308"/>
      <c r="T781" s="5"/>
      <c r="U781" s="5"/>
      <c r="V781" s="4"/>
      <c r="W781" s="5"/>
      <c r="X781" s="5"/>
      <c r="Y781" s="30"/>
      <c r="Z781" s="30"/>
      <c r="AA781" s="327"/>
      <c r="AB781" s="30"/>
      <c r="AC781" s="30"/>
      <c r="AD781" s="30"/>
      <c r="AE781" s="34"/>
      <c r="AF781" s="335"/>
    </row>
    <row r="782" spans="1:32" x14ac:dyDescent="0.2">
      <c r="A782" s="339" t="str">
        <f>IF(B782&gt;0,MAX($A$4:A781)+1,"")</f>
        <v/>
      </c>
      <c r="B782" s="30"/>
      <c r="C782" s="30"/>
      <c r="D782" s="29"/>
      <c r="E782" s="30"/>
      <c r="F782" s="30"/>
      <c r="G782" s="6"/>
      <c r="H782" s="133"/>
      <c r="I782" s="133"/>
      <c r="J782" s="33"/>
      <c r="K782" s="33"/>
      <c r="L782" s="33"/>
      <c r="M782" s="33"/>
      <c r="N782" s="30"/>
      <c r="O782" s="30"/>
      <c r="P782" s="30"/>
      <c r="Q782" s="30"/>
      <c r="R782" s="507"/>
      <c r="S782" s="308"/>
      <c r="T782" s="5"/>
      <c r="U782" s="5"/>
      <c r="V782" s="4"/>
      <c r="W782" s="5"/>
      <c r="X782" s="5"/>
      <c r="Y782" s="30"/>
      <c r="Z782" s="30"/>
      <c r="AA782" s="327"/>
      <c r="AB782" s="30"/>
      <c r="AC782" s="30"/>
      <c r="AD782" s="30"/>
      <c r="AE782" s="34"/>
      <c r="AF782" s="335"/>
    </row>
    <row r="783" spans="1:32" x14ac:dyDescent="0.2">
      <c r="A783" s="339" t="str">
        <f>IF(B783&gt;0,MAX($A$4:A782)+1,"")</f>
        <v/>
      </c>
      <c r="B783" s="30"/>
      <c r="C783" s="30"/>
      <c r="D783" s="29"/>
      <c r="E783" s="30"/>
      <c r="F783" s="30"/>
      <c r="G783" s="6"/>
      <c r="H783" s="133"/>
      <c r="I783" s="133"/>
      <c r="J783" s="33"/>
      <c r="K783" s="33"/>
      <c r="L783" s="33"/>
      <c r="M783" s="33"/>
      <c r="N783" s="30"/>
      <c r="O783" s="30"/>
      <c r="P783" s="30"/>
      <c r="Q783" s="30"/>
      <c r="R783" s="507"/>
      <c r="S783" s="308"/>
      <c r="T783" s="5"/>
      <c r="U783" s="5"/>
      <c r="V783" s="4"/>
      <c r="W783" s="5"/>
      <c r="X783" s="5"/>
      <c r="Y783" s="30"/>
      <c r="Z783" s="30"/>
      <c r="AA783" s="327"/>
      <c r="AB783" s="30"/>
      <c r="AC783" s="30"/>
      <c r="AD783" s="30"/>
      <c r="AE783" s="34"/>
      <c r="AF783" s="335"/>
    </row>
    <row r="784" spans="1:32" x14ac:dyDescent="0.2">
      <c r="A784" s="339" t="str">
        <f>IF(B784&gt;0,MAX($A$4:A783)+1,"")</f>
        <v/>
      </c>
      <c r="B784" s="30"/>
      <c r="C784" s="30"/>
      <c r="D784" s="29"/>
      <c r="E784" s="30"/>
      <c r="F784" s="30"/>
      <c r="G784" s="6"/>
      <c r="H784" s="133"/>
      <c r="I784" s="133"/>
      <c r="J784" s="33"/>
      <c r="K784" s="33"/>
      <c r="L784" s="33"/>
      <c r="M784" s="33"/>
      <c r="N784" s="30"/>
      <c r="O784" s="30"/>
      <c r="P784" s="30"/>
      <c r="Q784" s="30"/>
      <c r="R784" s="507"/>
      <c r="S784" s="308"/>
      <c r="T784" s="5"/>
      <c r="U784" s="5"/>
      <c r="V784" s="4"/>
      <c r="W784" s="5"/>
      <c r="X784" s="5"/>
      <c r="Y784" s="30"/>
      <c r="Z784" s="30"/>
      <c r="AA784" s="327"/>
      <c r="AB784" s="30"/>
      <c r="AC784" s="30"/>
      <c r="AD784" s="30"/>
      <c r="AE784" s="34"/>
      <c r="AF784" s="335"/>
    </row>
    <row r="785" spans="1:32" x14ac:dyDescent="0.2">
      <c r="A785" s="339" t="str">
        <f>IF(B785&gt;0,MAX($A$4:A784)+1,"")</f>
        <v/>
      </c>
      <c r="B785" s="30"/>
      <c r="C785" s="30"/>
      <c r="D785" s="29"/>
      <c r="E785" s="30"/>
      <c r="F785" s="30"/>
      <c r="G785" s="6"/>
      <c r="H785" s="133"/>
      <c r="I785" s="133"/>
      <c r="J785" s="33"/>
      <c r="K785" s="33"/>
      <c r="L785" s="33"/>
      <c r="M785" s="33"/>
      <c r="N785" s="30"/>
      <c r="O785" s="30"/>
      <c r="P785" s="30"/>
      <c r="Q785" s="30"/>
      <c r="R785" s="507"/>
      <c r="S785" s="308"/>
      <c r="T785" s="5"/>
      <c r="U785" s="5"/>
      <c r="V785" s="4"/>
      <c r="W785" s="5"/>
      <c r="X785" s="5"/>
      <c r="Y785" s="30"/>
      <c r="Z785" s="30"/>
      <c r="AA785" s="327"/>
      <c r="AB785" s="30"/>
      <c r="AC785" s="30"/>
      <c r="AD785" s="30"/>
      <c r="AE785" s="34"/>
      <c r="AF785" s="335"/>
    </row>
    <row r="786" spans="1:32" x14ac:dyDescent="0.2">
      <c r="A786" s="339" t="str">
        <f>IF(B786&gt;0,MAX($A$4:A785)+1,"")</f>
        <v/>
      </c>
      <c r="B786" s="30"/>
      <c r="C786" s="30"/>
      <c r="D786" s="29"/>
      <c r="E786" s="30"/>
      <c r="F786" s="30"/>
      <c r="G786" s="6"/>
      <c r="H786" s="133"/>
      <c r="I786" s="133"/>
      <c r="J786" s="33"/>
      <c r="K786" s="33"/>
      <c r="L786" s="33"/>
      <c r="M786" s="33"/>
      <c r="N786" s="30"/>
      <c r="O786" s="30"/>
      <c r="P786" s="30"/>
      <c r="Q786" s="30"/>
      <c r="R786" s="507"/>
      <c r="S786" s="308"/>
      <c r="T786" s="5"/>
      <c r="U786" s="5"/>
      <c r="V786" s="4"/>
      <c r="W786" s="5"/>
      <c r="X786" s="5"/>
      <c r="Y786" s="30"/>
      <c r="Z786" s="30"/>
      <c r="AA786" s="327"/>
      <c r="AB786" s="30"/>
      <c r="AC786" s="30"/>
      <c r="AD786" s="30"/>
      <c r="AE786" s="34"/>
      <c r="AF786" s="335"/>
    </row>
    <row r="787" spans="1:32" x14ac:dyDescent="0.2">
      <c r="A787" s="339" t="str">
        <f>IF(B787&gt;0,MAX($A$4:A786)+1,"")</f>
        <v/>
      </c>
      <c r="B787" s="30"/>
      <c r="C787" s="30"/>
      <c r="D787" s="29"/>
      <c r="E787" s="30"/>
      <c r="F787" s="30"/>
      <c r="G787" s="6"/>
      <c r="H787" s="133"/>
      <c r="I787" s="133"/>
      <c r="J787" s="33"/>
      <c r="K787" s="33"/>
      <c r="L787" s="33"/>
      <c r="M787" s="33"/>
      <c r="N787" s="30"/>
      <c r="O787" s="30"/>
      <c r="P787" s="30"/>
      <c r="Q787" s="30"/>
      <c r="R787" s="507"/>
      <c r="S787" s="308"/>
      <c r="T787" s="5"/>
      <c r="U787" s="5"/>
      <c r="V787" s="4"/>
      <c r="W787" s="5"/>
      <c r="X787" s="5"/>
      <c r="Y787" s="30"/>
      <c r="Z787" s="30"/>
      <c r="AA787" s="327"/>
      <c r="AB787" s="30"/>
      <c r="AC787" s="30"/>
      <c r="AD787" s="30"/>
      <c r="AE787" s="34"/>
      <c r="AF787" s="335"/>
    </row>
    <row r="788" spans="1:32" x14ac:dyDescent="0.2">
      <c r="A788" s="339" t="str">
        <f>IF(B788&gt;0,MAX($A$4:A787)+1,"")</f>
        <v/>
      </c>
      <c r="B788" s="30"/>
      <c r="C788" s="30"/>
      <c r="D788" s="29"/>
      <c r="E788" s="30"/>
      <c r="F788" s="30"/>
      <c r="G788" s="6"/>
      <c r="H788" s="133"/>
      <c r="I788" s="133"/>
      <c r="J788" s="33"/>
      <c r="K788" s="33"/>
      <c r="L788" s="33"/>
      <c r="M788" s="33"/>
      <c r="N788" s="30"/>
      <c r="O788" s="30"/>
      <c r="P788" s="30"/>
      <c r="Q788" s="30"/>
      <c r="R788" s="507"/>
      <c r="S788" s="308"/>
      <c r="T788" s="5"/>
      <c r="U788" s="5"/>
      <c r="V788" s="4"/>
      <c r="W788" s="5"/>
      <c r="X788" s="5"/>
      <c r="Y788" s="30"/>
      <c r="Z788" s="30"/>
      <c r="AA788" s="327"/>
      <c r="AB788" s="30"/>
      <c r="AC788" s="30"/>
      <c r="AD788" s="30"/>
      <c r="AE788" s="34"/>
      <c r="AF788" s="335"/>
    </row>
    <row r="789" spans="1:32" x14ac:dyDescent="0.2">
      <c r="A789" s="339" t="str">
        <f>IF(B789&gt;0,MAX($A$4:A788)+1,"")</f>
        <v/>
      </c>
      <c r="B789" s="30"/>
      <c r="C789" s="30"/>
      <c r="D789" s="29"/>
      <c r="E789" s="30"/>
      <c r="F789" s="30"/>
      <c r="G789" s="6"/>
      <c r="H789" s="133"/>
      <c r="I789" s="133"/>
      <c r="J789" s="33"/>
      <c r="K789" s="33"/>
      <c r="L789" s="33"/>
      <c r="M789" s="33"/>
      <c r="N789" s="30"/>
      <c r="O789" s="30"/>
      <c r="P789" s="30"/>
      <c r="Q789" s="30"/>
      <c r="R789" s="507"/>
      <c r="S789" s="308"/>
      <c r="T789" s="5"/>
      <c r="U789" s="5"/>
      <c r="V789" s="4"/>
      <c r="W789" s="5"/>
      <c r="X789" s="5"/>
      <c r="Y789" s="30"/>
      <c r="Z789" s="30"/>
      <c r="AA789" s="327"/>
      <c r="AB789" s="30"/>
      <c r="AC789" s="30"/>
      <c r="AD789" s="30"/>
      <c r="AE789" s="34"/>
      <c r="AF789" s="335"/>
    </row>
    <row r="790" spans="1:32" x14ac:dyDescent="0.2">
      <c r="A790" s="339" t="str">
        <f>IF(B790&gt;0,MAX($A$4:A789)+1,"")</f>
        <v/>
      </c>
      <c r="B790" s="30"/>
      <c r="C790" s="30"/>
      <c r="D790" s="29"/>
      <c r="E790" s="30"/>
      <c r="F790" s="30"/>
      <c r="G790" s="6"/>
      <c r="H790" s="133"/>
      <c r="I790" s="133"/>
      <c r="J790" s="33"/>
      <c r="K790" s="33"/>
      <c r="L790" s="33"/>
      <c r="M790" s="33"/>
      <c r="N790" s="30"/>
      <c r="O790" s="30"/>
      <c r="P790" s="30"/>
      <c r="Q790" s="30"/>
      <c r="R790" s="507"/>
      <c r="S790" s="308"/>
      <c r="T790" s="5"/>
      <c r="U790" s="5"/>
      <c r="V790" s="4"/>
      <c r="W790" s="5"/>
      <c r="X790" s="5"/>
      <c r="Y790" s="30"/>
      <c r="Z790" s="30"/>
      <c r="AA790" s="327"/>
      <c r="AB790" s="30"/>
      <c r="AC790" s="30"/>
      <c r="AD790" s="30"/>
      <c r="AE790" s="34"/>
      <c r="AF790" s="335"/>
    </row>
    <row r="791" spans="1:32" x14ac:dyDescent="0.2">
      <c r="A791" s="339" t="str">
        <f>IF(B791&gt;0,MAX($A$4:A790)+1,"")</f>
        <v/>
      </c>
      <c r="B791" s="30"/>
      <c r="C791" s="30"/>
      <c r="D791" s="29"/>
      <c r="E791" s="30"/>
      <c r="F791" s="30"/>
      <c r="G791" s="6"/>
      <c r="H791" s="133"/>
      <c r="I791" s="133"/>
      <c r="J791" s="33"/>
      <c r="K791" s="33"/>
      <c r="L791" s="33"/>
      <c r="M791" s="33"/>
      <c r="N791" s="30"/>
      <c r="O791" s="30"/>
      <c r="P791" s="30"/>
      <c r="Q791" s="30"/>
      <c r="R791" s="507"/>
      <c r="S791" s="308"/>
      <c r="T791" s="5"/>
      <c r="U791" s="5"/>
      <c r="V791" s="4"/>
      <c r="W791" s="5"/>
      <c r="X791" s="5"/>
      <c r="Y791" s="30"/>
      <c r="Z791" s="30"/>
      <c r="AA791" s="327"/>
      <c r="AB791" s="30"/>
      <c r="AC791" s="30"/>
      <c r="AD791" s="30"/>
      <c r="AE791" s="34"/>
      <c r="AF791" s="335"/>
    </row>
    <row r="792" spans="1:32" x14ac:dyDescent="0.2">
      <c r="A792" s="339" t="str">
        <f>IF(B792&gt;0,MAX($A$4:A791)+1,"")</f>
        <v/>
      </c>
      <c r="B792" s="30"/>
      <c r="C792" s="30"/>
      <c r="D792" s="29"/>
      <c r="E792" s="30"/>
      <c r="F792" s="30"/>
      <c r="G792" s="6"/>
      <c r="H792" s="133"/>
      <c r="I792" s="133"/>
      <c r="J792" s="33"/>
      <c r="K792" s="33"/>
      <c r="L792" s="33"/>
      <c r="M792" s="33"/>
      <c r="N792" s="30"/>
      <c r="O792" s="30"/>
      <c r="P792" s="30"/>
      <c r="Q792" s="30"/>
      <c r="R792" s="507"/>
      <c r="S792" s="308"/>
      <c r="T792" s="5"/>
      <c r="U792" s="5"/>
      <c r="V792" s="4"/>
      <c r="W792" s="5"/>
      <c r="X792" s="5"/>
      <c r="Y792" s="30"/>
      <c r="Z792" s="30"/>
      <c r="AA792" s="327"/>
      <c r="AB792" s="30"/>
      <c r="AC792" s="30"/>
      <c r="AD792" s="30"/>
      <c r="AE792" s="34"/>
      <c r="AF792" s="335"/>
    </row>
    <row r="793" spans="1:32" x14ac:dyDescent="0.2">
      <c r="A793" s="339" t="str">
        <f>IF(B793&gt;0,MAX($A$4:A792)+1,"")</f>
        <v/>
      </c>
      <c r="B793" s="30"/>
      <c r="C793" s="30"/>
      <c r="D793" s="29"/>
      <c r="E793" s="30"/>
      <c r="F793" s="30"/>
      <c r="G793" s="6"/>
      <c r="H793" s="133"/>
      <c r="I793" s="133"/>
      <c r="J793" s="33"/>
      <c r="K793" s="33"/>
      <c r="L793" s="33"/>
      <c r="M793" s="33"/>
      <c r="N793" s="30"/>
      <c r="O793" s="30"/>
      <c r="P793" s="30"/>
      <c r="Q793" s="30"/>
      <c r="R793" s="507"/>
      <c r="S793" s="308"/>
      <c r="T793" s="5"/>
      <c r="U793" s="5"/>
      <c r="V793" s="4"/>
      <c r="W793" s="5"/>
      <c r="X793" s="5"/>
      <c r="Y793" s="30"/>
      <c r="Z793" s="30"/>
      <c r="AA793" s="327"/>
      <c r="AB793" s="30"/>
      <c r="AC793" s="30"/>
      <c r="AD793" s="30"/>
      <c r="AE793" s="34"/>
      <c r="AF793" s="335"/>
    </row>
    <row r="794" spans="1:32" x14ac:dyDescent="0.2">
      <c r="A794" s="339" t="str">
        <f>IF(B794&gt;0,MAX($A$4:A793)+1,"")</f>
        <v/>
      </c>
      <c r="B794" s="30"/>
      <c r="C794" s="30"/>
      <c r="D794" s="29"/>
      <c r="E794" s="30"/>
      <c r="F794" s="30"/>
      <c r="G794" s="6"/>
      <c r="H794" s="133"/>
      <c r="I794" s="133"/>
      <c r="J794" s="33"/>
      <c r="K794" s="33"/>
      <c r="L794" s="33"/>
      <c r="M794" s="33"/>
      <c r="N794" s="30"/>
      <c r="O794" s="30"/>
      <c r="P794" s="30"/>
      <c r="Q794" s="30"/>
      <c r="R794" s="507"/>
      <c r="S794" s="308"/>
      <c r="T794" s="5"/>
      <c r="U794" s="5"/>
      <c r="V794" s="4"/>
      <c r="W794" s="5"/>
      <c r="X794" s="5"/>
      <c r="Y794" s="30"/>
      <c r="Z794" s="30"/>
      <c r="AA794" s="327"/>
      <c r="AB794" s="30"/>
      <c r="AC794" s="30"/>
      <c r="AD794" s="30"/>
      <c r="AE794" s="34"/>
      <c r="AF794" s="335"/>
    </row>
    <row r="795" spans="1:32" x14ac:dyDescent="0.2">
      <c r="A795" s="339" t="str">
        <f>IF(B795&gt;0,MAX($A$4:A794)+1,"")</f>
        <v/>
      </c>
      <c r="B795" s="30"/>
      <c r="C795" s="30"/>
      <c r="D795" s="29"/>
      <c r="E795" s="30"/>
      <c r="F795" s="30"/>
      <c r="G795" s="6"/>
      <c r="H795" s="133"/>
      <c r="I795" s="133"/>
      <c r="J795" s="33"/>
      <c r="K795" s="33"/>
      <c r="L795" s="33"/>
      <c r="M795" s="33"/>
      <c r="N795" s="30"/>
      <c r="O795" s="30"/>
      <c r="P795" s="30"/>
      <c r="Q795" s="30"/>
      <c r="R795" s="507"/>
      <c r="S795" s="308"/>
      <c r="T795" s="5"/>
      <c r="U795" s="5"/>
      <c r="V795" s="4"/>
      <c r="W795" s="5"/>
      <c r="X795" s="5"/>
      <c r="Y795" s="30"/>
      <c r="Z795" s="30"/>
      <c r="AA795" s="327"/>
      <c r="AB795" s="30"/>
      <c r="AC795" s="30"/>
      <c r="AD795" s="30"/>
      <c r="AE795" s="34"/>
      <c r="AF795" s="335"/>
    </row>
    <row r="796" spans="1:32" x14ac:dyDescent="0.2">
      <c r="A796" s="339" t="str">
        <f>IF(B796&gt;0,MAX($A$4:A795)+1,"")</f>
        <v/>
      </c>
      <c r="B796" s="30"/>
      <c r="C796" s="30"/>
      <c r="D796" s="29"/>
      <c r="E796" s="30"/>
      <c r="F796" s="30"/>
      <c r="G796" s="6"/>
      <c r="H796" s="133"/>
      <c r="I796" s="133"/>
      <c r="J796" s="33"/>
      <c r="K796" s="33"/>
      <c r="L796" s="33"/>
      <c r="M796" s="33"/>
      <c r="N796" s="30"/>
      <c r="O796" s="30"/>
      <c r="P796" s="30"/>
      <c r="Q796" s="30"/>
      <c r="R796" s="507"/>
      <c r="S796" s="308"/>
      <c r="T796" s="5"/>
      <c r="U796" s="5"/>
      <c r="V796" s="4"/>
      <c r="W796" s="5"/>
      <c r="X796" s="5"/>
      <c r="Y796" s="30"/>
      <c r="Z796" s="30"/>
      <c r="AA796" s="327"/>
      <c r="AB796" s="30"/>
      <c r="AC796" s="30"/>
      <c r="AD796" s="30"/>
      <c r="AE796" s="34"/>
      <c r="AF796" s="335"/>
    </row>
    <row r="797" spans="1:32" x14ac:dyDescent="0.2">
      <c r="A797" s="339" t="str">
        <f>IF(B797&gt;0,MAX($A$4:A796)+1,"")</f>
        <v/>
      </c>
      <c r="B797" s="30"/>
      <c r="C797" s="30"/>
      <c r="D797" s="29"/>
      <c r="E797" s="30"/>
      <c r="F797" s="30"/>
      <c r="G797" s="6"/>
      <c r="H797" s="133"/>
      <c r="I797" s="133"/>
      <c r="J797" s="33"/>
      <c r="K797" s="33"/>
      <c r="L797" s="33"/>
      <c r="M797" s="33"/>
      <c r="N797" s="30"/>
      <c r="O797" s="30"/>
      <c r="P797" s="30"/>
      <c r="Q797" s="30"/>
      <c r="R797" s="507"/>
      <c r="S797" s="308"/>
      <c r="T797" s="5"/>
      <c r="U797" s="5"/>
      <c r="V797" s="4"/>
      <c r="W797" s="5"/>
      <c r="X797" s="5"/>
      <c r="Y797" s="30"/>
      <c r="Z797" s="30"/>
      <c r="AA797" s="327"/>
      <c r="AB797" s="30"/>
      <c r="AC797" s="30"/>
      <c r="AD797" s="30"/>
      <c r="AE797" s="34"/>
      <c r="AF797" s="335"/>
    </row>
    <row r="798" spans="1:32" x14ac:dyDescent="0.2">
      <c r="A798" s="339" t="str">
        <f>IF(B798&gt;0,MAX($A$4:A797)+1,"")</f>
        <v/>
      </c>
      <c r="B798" s="30"/>
      <c r="C798" s="30"/>
      <c r="D798" s="29"/>
      <c r="E798" s="30"/>
      <c r="F798" s="30"/>
      <c r="G798" s="6"/>
      <c r="H798" s="133"/>
      <c r="I798" s="133"/>
      <c r="J798" s="33"/>
      <c r="K798" s="33"/>
      <c r="L798" s="33"/>
      <c r="M798" s="33"/>
      <c r="N798" s="30"/>
      <c r="O798" s="30"/>
      <c r="P798" s="30"/>
      <c r="Q798" s="30"/>
      <c r="R798" s="507"/>
      <c r="S798" s="308"/>
      <c r="T798" s="5"/>
      <c r="U798" s="5"/>
      <c r="V798" s="4"/>
      <c r="W798" s="5"/>
      <c r="X798" s="5"/>
      <c r="Y798" s="30"/>
      <c r="Z798" s="30"/>
      <c r="AA798" s="327"/>
      <c r="AB798" s="30"/>
      <c r="AC798" s="30"/>
      <c r="AD798" s="30"/>
      <c r="AE798" s="34"/>
      <c r="AF798" s="335"/>
    </row>
    <row r="799" spans="1:32" x14ac:dyDescent="0.2">
      <c r="A799" s="339" t="str">
        <f>IF(B799&gt;0,MAX($A$4:A798)+1,"")</f>
        <v/>
      </c>
      <c r="B799" s="30"/>
      <c r="C799" s="30"/>
      <c r="D799" s="29"/>
      <c r="E799" s="30"/>
      <c r="F799" s="30"/>
      <c r="G799" s="6"/>
      <c r="H799" s="133"/>
      <c r="I799" s="133"/>
      <c r="J799" s="33"/>
      <c r="K799" s="33"/>
      <c r="L799" s="33"/>
      <c r="M799" s="33"/>
      <c r="N799" s="30"/>
      <c r="O799" s="30"/>
      <c r="P799" s="30"/>
      <c r="Q799" s="30"/>
      <c r="R799" s="507"/>
      <c r="S799" s="308"/>
      <c r="T799" s="5"/>
      <c r="U799" s="5"/>
      <c r="V799" s="4"/>
      <c r="W799" s="5"/>
      <c r="X799" s="5"/>
      <c r="Y799" s="30"/>
      <c r="Z799" s="30"/>
      <c r="AA799" s="327"/>
      <c r="AB799" s="30"/>
      <c r="AC799" s="30"/>
      <c r="AD799" s="30"/>
      <c r="AE799" s="34"/>
      <c r="AF799" s="335"/>
    </row>
    <row r="800" spans="1:32" x14ac:dyDescent="0.2">
      <c r="A800" s="339" t="str">
        <f>IF(B800&gt;0,MAX($A$4:A799)+1,"")</f>
        <v/>
      </c>
      <c r="B800" s="30"/>
      <c r="C800" s="30"/>
      <c r="D800" s="29"/>
      <c r="E800" s="30"/>
      <c r="F800" s="30"/>
      <c r="G800" s="6"/>
      <c r="H800" s="133"/>
      <c r="I800" s="133"/>
      <c r="J800" s="33"/>
      <c r="K800" s="33"/>
      <c r="L800" s="33"/>
      <c r="M800" s="33"/>
      <c r="N800" s="30"/>
      <c r="O800" s="30"/>
      <c r="P800" s="30"/>
      <c r="Q800" s="30"/>
      <c r="R800" s="507"/>
      <c r="S800" s="308"/>
      <c r="T800" s="5"/>
      <c r="U800" s="5"/>
      <c r="V800" s="4"/>
      <c r="W800" s="5"/>
      <c r="X800" s="5"/>
      <c r="Y800" s="30"/>
      <c r="Z800" s="30"/>
      <c r="AA800" s="327"/>
      <c r="AB800" s="30"/>
      <c r="AC800" s="30"/>
      <c r="AD800" s="30"/>
      <c r="AE800" s="34"/>
      <c r="AF800" s="335"/>
    </row>
    <row r="801" spans="1:32" x14ac:dyDescent="0.2">
      <c r="A801" s="339" t="str">
        <f>IF(B801&gt;0,MAX($A$4:A800)+1,"")</f>
        <v/>
      </c>
      <c r="B801" s="30"/>
      <c r="C801" s="30"/>
      <c r="D801" s="29"/>
      <c r="E801" s="30"/>
      <c r="F801" s="30"/>
      <c r="G801" s="6"/>
      <c r="H801" s="133"/>
      <c r="I801" s="133"/>
      <c r="J801" s="33"/>
      <c r="K801" s="33"/>
      <c r="L801" s="33"/>
      <c r="M801" s="33"/>
      <c r="N801" s="30"/>
      <c r="O801" s="30"/>
      <c r="P801" s="30"/>
      <c r="Q801" s="30"/>
      <c r="R801" s="507"/>
      <c r="S801" s="308"/>
      <c r="T801" s="5"/>
      <c r="U801" s="5"/>
      <c r="V801" s="4"/>
      <c r="W801" s="5"/>
      <c r="X801" s="5"/>
      <c r="Y801" s="30"/>
      <c r="Z801" s="30"/>
      <c r="AA801" s="327"/>
      <c r="AB801" s="30"/>
      <c r="AC801" s="30"/>
      <c r="AD801" s="30"/>
      <c r="AE801" s="34"/>
      <c r="AF801" s="335"/>
    </row>
    <row r="802" spans="1:32" x14ac:dyDescent="0.2">
      <c r="A802" s="339" t="str">
        <f>IF(B802&gt;0,MAX($A$4:A801)+1,"")</f>
        <v/>
      </c>
      <c r="B802" s="30"/>
      <c r="C802" s="30"/>
      <c r="D802" s="29"/>
      <c r="E802" s="30"/>
      <c r="F802" s="30"/>
      <c r="G802" s="6"/>
      <c r="H802" s="133"/>
      <c r="I802" s="133"/>
      <c r="J802" s="33"/>
      <c r="K802" s="33"/>
      <c r="L802" s="33"/>
      <c r="M802" s="33"/>
      <c r="N802" s="30"/>
      <c r="O802" s="30"/>
      <c r="P802" s="30"/>
      <c r="Q802" s="30"/>
      <c r="R802" s="507"/>
      <c r="S802" s="308"/>
      <c r="T802" s="5"/>
      <c r="U802" s="5"/>
      <c r="V802" s="4"/>
      <c r="W802" s="5"/>
      <c r="X802" s="5"/>
      <c r="Y802" s="30"/>
      <c r="Z802" s="30"/>
      <c r="AA802" s="327"/>
      <c r="AB802" s="30"/>
      <c r="AC802" s="30"/>
      <c r="AD802" s="30"/>
      <c r="AE802" s="34"/>
      <c r="AF802" s="335"/>
    </row>
    <row r="803" spans="1:32" x14ac:dyDescent="0.2">
      <c r="A803" s="339" t="str">
        <f>IF(B803&gt;0,MAX($A$4:A802)+1,"")</f>
        <v/>
      </c>
      <c r="B803" s="30"/>
      <c r="C803" s="30"/>
      <c r="D803" s="29"/>
      <c r="E803" s="30"/>
      <c r="F803" s="30"/>
      <c r="G803" s="6"/>
      <c r="H803" s="133"/>
      <c r="I803" s="133"/>
      <c r="J803" s="33"/>
      <c r="K803" s="33"/>
      <c r="L803" s="33"/>
      <c r="M803" s="33"/>
      <c r="N803" s="30"/>
      <c r="O803" s="30"/>
      <c r="P803" s="30"/>
      <c r="Q803" s="30"/>
      <c r="R803" s="507"/>
      <c r="S803" s="308"/>
      <c r="T803" s="5"/>
      <c r="U803" s="5"/>
      <c r="V803" s="4"/>
      <c r="W803" s="5"/>
      <c r="X803" s="5"/>
      <c r="Y803" s="30"/>
      <c r="Z803" s="30"/>
      <c r="AA803" s="327"/>
      <c r="AB803" s="30"/>
      <c r="AC803" s="30"/>
      <c r="AD803" s="30"/>
      <c r="AE803" s="34"/>
      <c r="AF803" s="335"/>
    </row>
    <row r="804" spans="1:32" x14ac:dyDescent="0.2">
      <c r="A804" s="339" t="str">
        <f>IF(B804&gt;0,MAX($A$4:A803)+1,"")</f>
        <v/>
      </c>
      <c r="B804" s="30"/>
      <c r="C804" s="30"/>
      <c r="D804" s="29"/>
      <c r="E804" s="30"/>
      <c r="F804" s="30"/>
      <c r="G804" s="6"/>
      <c r="H804" s="133"/>
      <c r="I804" s="133"/>
      <c r="J804" s="33"/>
      <c r="K804" s="33"/>
      <c r="L804" s="33"/>
      <c r="M804" s="33"/>
      <c r="N804" s="30"/>
      <c r="O804" s="30"/>
      <c r="P804" s="30"/>
      <c r="Q804" s="30"/>
      <c r="R804" s="507"/>
      <c r="S804" s="308"/>
      <c r="T804" s="5"/>
      <c r="U804" s="5"/>
      <c r="V804" s="4"/>
      <c r="W804" s="5"/>
      <c r="X804" s="5"/>
      <c r="Y804" s="30"/>
      <c r="Z804" s="30"/>
      <c r="AA804" s="327"/>
      <c r="AB804" s="30"/>
      <c r="AC804" s="30"/>
      <c r="AD804" s="30"/>
      <c r="AE804" s="34"/>
      <c r="AF804" s="335"/>
    </row>
    <row r="805" spans="1:32" x14ac:dyDescent="0.2">
      <c r="A805" s="339" t="str">
        <f>IF(B805&gt;0,MAX($A$4:A804)+1,"")</f>
        <v/>
      </c>
      <c r="B805" s="30"/>
      <c r="C805" s="30"/>
      <c r="D805" s="29"/>
      <c r="E805" s="30"/>
      <c r="F805" s="30"/>
      <c r="G805" s="6"/>
      <c r="H805" s="133"/>
      <c r="I805" s="133"/>
      <c r="J805" s="33"/>
      <c r="K805" s="33"/>
      <c r="L805" s="33"/>
      <c r="M805" s="33"/>
      <c r="N805" s="30"/>
      <c r="O805" s="30"/>
      <c r="P805" s="30"/>
      <c r="Q805" s="30"/>
      <c r="R805" s="507"/>
      <c r="S805" s="308"/>
      <c r="T805" s="5"/>
      <c r="U805" s="5"/>
      <c r="V805" s="4"/>
      <c r="W805" s="5"/>
      <c r="X805" s="5"/>
      <c r="Y805" s="30"/>
      <c r="Z805" s="30"/>
      <c r="AA805" s="327"/>
      <c r="AB805" s="30"/>
      <c r="AC805" s="30"/>
      <c r="AD805" s="30"/>
      <c r="AE805" s="34"/>
      <c r="AF805" s="335"/>
    </row>
    <row r="806" spans="1:32" x14ac:dyDescent="0.2">
      <c r="A806" s="339" t="str">
        <f>IF(B806&gt;0,MAX($A$4:A805)+1,"")</f>
        <v/>
      </c>
      <c r="B806" s="30"/>
      <c r="C806" s="30"/>
      <c r="D806" s="29"/>
      <c r="E806" s="30"/>
      <c r="F806" s="30"/>
      <c r="G806" s="6"/>
      <c r="H806" s="133"/>
      <c r="I806" s="133"/>
      <c r="J806" s="33"/>
      <c r="K806" s="33"/>
      <c r="L806" s="33"/>
      <c r="M806" s="33"/>
      <c r="N806" s="30"/>
      <c r="O806" s="30"/>
      <c r="P806" s="30"/>
      <c r="Q806" s="30"/>
      <c r="R806" s="507"/>
      <c r="S806" s="308"/>
      <c r="T806" s="5"/>
      <c r="U806" s="5"/>
      <c r="V806" s="4"/>
      <c r="W806" s="5"/>
      <c r="X806" s="5"/>
      <c r="Y806" s="30"/>
      <c r="Z806" s="30"/>
      <c r="AA806" s="327"/>
      <c r="AB806" s="30"/>
      <c r="AC806" s="30"/>
      <c r="AD806" s="30"/>
      <c r="AE806" s="34"/>
      <c r="AF806" s="335"/>
    </row>
    <row r="807" spans="1:32" x14ac:dyDescent="0.2">
      <c r="A807" s="339" t="str">
        <f>IF(B807&gt;0,MAX($A$4:A806)+1,"")</f>
        <v/>
      </c>
      <c r="B807" s="30"/>
      <c r="C807" s="30"/>
      <c r="D807" s="29"/>
      <c r="E807" s="30"/>
      <c r="F807" s="30"/>
      <c r="G807" s="6"/>
      <c r="H807" s="133"/>
      <c r="I807" s="133"/>
      <c r="J807" s="33"/>
      <c r="K807" s="33"/>
      <c r="L807" s="33"/>
      <c r="M807" s="33"/>
      <c r="N807" s="30"/>
      <c r="O807" s="30"/>
      <c r="P807" s="30"/>
      <c r="Q807" s="30"/>
      <c r="R807" s="507"/>
      <c r="S807" s="308"/>
      <c r="T807" s="5"/>
      <c r="U807" s="5"/>
      <c r="V807" s="4"/>
      <c r="W807" s="5"/>
      <c r="X807" s="5"/>
      <c r="Y807" s="30"/>
      <c r="Z807" s="30"/>
      <c r="AA807" s="327"/>
      <c r="AB807" s="30"/>
      <c r="AC807" s="30"/>
      <c r="AD807" s="30"/>
      <c r="AE807" s="34"/>
      <c r="AF807" s="335"/>
    </row>
    <row r="808" spans="1:32" x14ac:dyDescent="0.2">
      <c r="A808" s="339" t="str">
        <f>IF(B808&gt;0,MAX($A$4:A807)+1,"")</f>
        <v/>
      </c>
      <c r="B808" s="30"/>
      <c r="C808" s="30"/>
      <c r="D808" s="29"/>
      <c r="E808" s="30"/>
      <c r="F808" s="30"/>
      <c r="G808" s="6"/>
      <c r="H808" s="133"/>
      <c r="I808" s="133"/>
      <c r="J808" s="33"/>
      <c r="K808" s="33"/>
      <c r="L808" s="33"/>
      <c r="M808" s="33"/>
      <c r="N808" s="30"/>
      <c r="O808" s="30"/>
      <c r="P808" s="30"/>
      <c r="Q808" s="30"/>
      <c r="R808" s="507"/>
      <c r="S808" s="308"/>
      <c r="T808" s="5"/>
      <c r="U808" s="5"/>
      <c r="V808" s="4"/>
      <c r="W808" s="5"/>
      <c r="X808" s="5"/>
      <c r="Y808" s="30"/>
      <c r="Z808" s="30"/>
      <c r="AA808" s="327"/>
      <c r="AB808" s="30"/>
      <c r="AC808" s="30"/>
      <c r="AD808" s="30"/>
      <c r="AE808" s="34"/>
      <c r="AF808" s="335"/>
    </row>
    <row r="809" spans="1:32" x14ac:dyDescent="0.2">
      <c r="A809" s="339" t="str">
        <f>IF(B809&gt;0,MAX($A$4:A808)+1,"")</f>
        <v/>
      </c>
      <c r="B809" s="30"/>
      <c r="C809" s="30"/>
      <c r="D809" s="29"/>
      <c r="E809" s="30"/>
      <c r="F809" s="30"/>
      <c r="G809" s="6"/>
      <c r="H809" s="133"/>
      <c r="I809" s="133"/>
      <c r="J809" s="33"/>
      <c r="K809" s="33"/>
      <c r="L809" s="33"/>
      <c r="M809" s="33"/>
      <c r="N809" s="30"/>
      <c r="O809" s="30"/>
      <c r="P809" s="30"/>
      <c r="Q809" s="30"/>
      <c r="R809" s="507"/>
      <c r="S809" s="308"/>
      <c r="T809" s="5"/>
      <c r="U809" s="5"/>
      <c r="V809" s="4"/>
      <c r="W809" s="5"/>
      <c r="X809" s="5"/>
      <c r="Y809" s="30"/>
      <c r="Z809" s="30"/>
      <c r="AA809" s="327"/>
      <c r="AB809" s="30"/>
      <c r="AC809" s="30"/>
      <c r="AD809" s="30"/>
      <c r="AE809" s="34"/>
      <c r="AF809" s="335"/>
    </row>
    <row r="810" spans="1:32" x14ac:dyDescent="0.2">
      <c r="A810" s="339" t="str">
        <f>IF(B810&gt;0,MAX($A$4:A809)+1,"")</f>
        <v/>
      </c>
      <c r="B810" s="30"/>
      <c r="C810" s="30"/>
      <c r="D810" s="29"/>
      <c r="E810" s="30"/>
      <c r="F810" s="30"/>
      <c r="G810" s="6"/>
      <c r="H810" s="133"/>
      <c r="I810" s="133"/>
      <c r="J810" s="33"/>
      <c r="K810" s="33"/>
      <c r="L810" s="33"/>
      <c r="M810" s="33"/>
      <c r="N810" s="30"/>
      <c r="O810" s="30"/>
      <c r="P810" s="30"/>
      <c r="Q810" s="30"/>
      <c r="R810" s="507"/>
      <c r="S810" s="308"/>
      <c r="T810" s="5"/>
      <c r="U810" s="5"/>
      <c r="V810" s="4"/>
      <c r="W810" s="5"/>
      <c r="X810" s="5"/>
      <c r="Y810" s="30"/>
      <c r="Z810" s="30"/>
      <c r="AA810" s="327"/>
      <c r="AB810" s="30"/>
      <c r="AC810" s="30"/>
      <c r="AD810" s="30"/>
      <c r="AE810" s="34"/>
      <c r="AF810" s="335"/>
    </row>
    <row r="811" spans="1:32" x14ac:dyDescent="0.2">
      <c r="A811" s="339" t="str">
        <f>IF(B811&gt;0,MAX($A$4:A810)+1,"")</f>
        <v/>
      </c>
      <c r="B811" s="30"/>
      <c r="C811" s="30"/>
      <c r="D811" s="29"/>
      <c r="E811" s="30"/>
      <c r="F811" s="30"/>
      <c r="G811" s="6"/>
      <c r="H811" s="133"/>
      <c r="I811" s="133"/>
      <c r="J811" s="33"/>
      <c r="K811" s="33"/>
      <c r="L811" s="33"/>
      <c r="M811" s="33"/>
      <c r="N811" s="30"/>
      <c r="O811" s="30"/>
      <c r="P811" s="30"/>
      <c r="Q811" s="30"/>
      <c r="R811" s="507"/>
      <c r="S811" s="308"/>
      <c r="T811" s="5"/>
      <c r="U811" s="5"/>
      <c r="V811" s="4"/>
      <c r="W811" s="5"/>
      <c r="X811" s="5"/>
      <c r="Y811" s="30"/>
      <c r="Z811" s="30"/>
      <c r="AA811" s="327"/>
      <c r="AB811" s="30"/>
      <c r="AC811" s="30"/>
      <c r="AD811" s="30"/>
      <c r="AE811" s="34"/>
      <c r="AF811" s="335"/>
    </row>
    <row r="812" spans="1:32" x14ac:dyDescent="0.2">
      <c r="A812" s="339" t="str">
        <f>IF(B812&gt;0,MAX($A$4:A811)+1,"")</f>
        <v/>
      </c>
      <c r="B812" s="30"/>
      <c r="C812" s="30"/>
      <c r="D812" s="29"/>
      <c r="E812" s="30"/>
      <c r="F812" s="30"/>
      <c r="G812" s="6"/>
      <c r="H812" s="133"/>
      <c r="I812" s="133"/>
      <c r="J812" s="33"/>
      <c r="K812" s="33"/>
      <c r="L812" s="33"/>
      <c r="M812" s="33"/>
      <c r="N812" s="30"/>
      <c r="O812" s="30"/>
      <c r="P812" s="30"/>
      <c r="Q812" s="30"/>
      <c r="R812" s="507"/>
      <c r="S812" s="308"/>
      <c r="T812" s="5"/>
      <c r="U812" s="5"/>
      <c r="V812" s="4"/>
      <c r="W812" s="5"/>
      <c r="X812" s="5"/>
      <c r="Y812" s="30"/>
      <c r="Z812" s="30"/>
      <c r="AA812" s="327"/>
      <c r="AB812" s="30"/>
      <c r="AC812" s="30"/>
      <c r="AD812" s="30"/>
      <c r="AE812" s="34"/>
      <c r="AF812" s="335"/>
    </row>
    <row r="813" spans="1:32" x14ac:dyDescent="0.2">
      <c r="A813" s="339" t="str">
        <f>IF(B813&gt;0,MAX($A$4:A812)+1,"")</f>
        <v/>
      </c>
      <c r="B813" s="30"/>
      <c r="C813" s="30"/>
      <c r="D813" s="29"/>
      <c r="E813" s="30"/>
      <c r="F813" s="30"/>
      <c r="G813" s="6"/>
      <c r="H813" s="133"/>
      <c r="I813" s="133"/>
      <c r="J813" s="33"/>
      <c r="K813" s="33"/>
      <c r="L813" s="33"/>
      <c r="M813" s="33"/>
      <c r="N813" s="30"/>
      <c r="O813" s="30"/>
      <c r="P813" s="30"/>
      <c r="Q813" s="30"/>
      <c r="R813" s="507"/>
      <c r="S813" s="308"/>
      <c r="T813" s="5"/>
      <c r="U813" s="5"/>
      <c r="V813" s="4"/>
      <c r="W813" s="5"/>
      <c r="X813" s="5"/>
      <c r="Y813" s="30"/>
      <c r="Z813" s="30"/>
      <c r="AA813" s="327"/>
      <c r="AB813" s="30"/>
      <c r="AC813" s="30"/>
      <c r="AD813" s="30"/>
      <c r="AE813" s="34"/>
      <c r="AF813" s="335"/>
    </row>
    <row r="814" spans="1:32" x14ac:dyDescent="0.2">
      <c r="A814" s="339" t="str">
        <f>IF(B814&gt;0,MAX($A$4:A813)+1,"")</f>
        <v/>
      </c>
      <c r="B814" s="30"/>
      <c r="C814" s="30"/>
      <c r="D814" s="29"/>
      <c r="E814" s="30"/>
      <c r="F814" s="30"/>
      <c r="G814" s="6"/>
      <c r="H814" s="133"/>
      <c r="I814" s="133"/>
      <c r="J814" s="33"/>
      <c r="K814" s="33"/>
      <c r="L814" s="33"/>
      <c r="M814" s="33"/>
      <c r="N814" s="30"/>
      <c r="O814" s="30"/>
      <c r="P814" s="30"/>
      <c r="Q814" s="30"/>
      <c r="R814" s="507"/>
      <c r="S814" s="308"/>
      <c r="T814" s="5"/>
      <c r="U814" s="5"/>
      <c r="V814" s="4"/>
      <c r="W814" s="5"/>
      <c r="X814" s="5"/>
      <c r="Y814" s="30"/>
      <c r="Z814" s="30"/>
      <c r="AA814" s="327"/>
      <c r="AB814" s="30"/>
      <c r="AC814" s="30"/>
      <c r="AD814" s="30"/>
      <c r="AE814" s="34"/>
      <c r="AF814" s="335"/>
    </row>
    <row r="815" spans="1:32" x14ac:dyDescent="0.2">
      <c r="A815" s="339" t="str">
        <f>IF(B815&gt;0,MAX($A$4:A814)+1,"")</f>
        <v/>
      </c>
      <c r="B815" s="30"/>
      <c r="C815" s="30"/>
      <c r="D815" s="29"/>
      <c r="E815" s="30"/>
      <c r="F815" s="30"/>
      <c r="G815" s="6"/>
      <c r="H815" s="133"/>
      <c r="I815" s="133"/>
      <c r="J815" s="33"/>
      <c r="K815" s="33"/>
      <c r="L815" s="33"/>
      <c r="M815" s="33"/>
      <c r="N815" s="30"/>
      <c r="O815" s="30"/>
      <c r="P815" s="30"/>
      <c r="Q815" s="30"/>
      <c r="R815" s="507"/>
      <c r="S815" s="308"/>
      <c r="T815" s="5"/>
      <c r="U815" s="5"/>
      <c r="V815" s="4"/>
      <c r="W815" s="5"/>
      <c r="X815" s="5"/>
      <c r="Y815" s="30"/>
      <c r="Z815" s="30"/>
      <c r="AA815" s="327"/>
      <c r="AB815" s="30"/>
      <c r="AC815" s="30"/>
      <c r="AD815" s="30"/>
      <c r="AE815" s="34"/>
      <c r="AF815" s="335"/>
    </row>
    <row r="816" spans="1:32" x14ac:dyDescent="0.2">
      <c r="A816" s="339" t="str">
        <f>IF(B816&gt;0,MAX($A$4:A815)+1,"")</f>
        <v/>
      </c>
      <c r="B816" s="30"/>
      <c r="C816" s="30"/>
      <c r="D816" s="29"/>
      <c r="E816" s="30"/>
      <c r="F816" s="30"/>
      <c r="G816" s="6"/>
      <c r="H816" s="133"/>
      <c r="I816" s="133"/>
      <c r="J816" s="33"/>
      <c r="K816" s="33"/>
      <c r="L816" s="33"/>
      <c r="M816" s="33"/>
      <c r="N816" s="30"/>
      <c r="O816" s="30"/>
      <c r="P816" s="30"/>
      <c r="Q816" s="30"/>
      <c r="R816" s="507"/>
      <c r="S816" s="308"/>
      <c r="T816" s="5"/>
      <c r="U816" s="5"/>
      <c r="V816" s="4"/>
      <c r="W816" s="5"/>
      <c r="X816" s="5"/>
      <c r="Y816" s="30"/>
      <c r="Z816" s="30"/>
      <c r="AA816" s="327"/>
      <c r="AB816" s="30"/>
      <c r="AC816" s="30"/>
      <c r="AD816" s="30"/>
      <c r="AE816" s="34"/>
      <c r="AF816" s="335"/>
    </row>
    <row r="817" spans="1:32" x14ac:dyDescent="0.2">
      <c r="A817" s="339" t="str">
        <f>IF(B817&gt;0,MAX($A$4:A816)+1,"")</f>
        <v/>
      </c>
      <c r="B817" s="30"/>
      <c r="C817" s="30"/>
      <c r="D817" s="29"/>
      <c r="E817" s="30"/>
      <c r="F817" s="30"/>
      <c r="G817" s="6"/>
      <c r="H817" s="133"/>
      <c r="I817" s="133"/>
      <c r="J817" s="33"/>
      <c r="K817" s="33"/>
      <c r="L817" s="33"/>
      <c r="M817" s="33"/>
      <c r="N817" s="30"/>
      <c r="O817" s="30"/>
      <c r="P817" s="30"/>
      <c r="Q817" s="30"/>
      <c r="R817" s="507"/>
      <c r="S817" s="308"/>
      <c r="T817" s="5"/>
      <c r="U817" s="5"/>
      <c r="V817" s="4"/>
      <c r="W817" s="5"/>
      <c r="X817" s="5"/>
      <c r="Y817" s="30"/>
      <c r="Z817" s="30"/>
      <c r="AA817" s="327"/>
      <c r="AB817" s="30"/>
      <c r="AC817" s="30"/>
      <c r="AD817" s="30"/>
      <c r="AE817" s="34"/>
      <c r="AF817" s="335"/>
    </row>
    <row r="818" spans="1:32" x14ac:dyDescent="0.2">
      <c r="A818" s="339" t="str">
        <f>IF(B818&gt;0,MAX($A$4:A817)+1,"")</f>
        <v/>
      </c>
      <c r="B818" s="30"/>
      <c r="C818" s="30"/>
      <c r="D818" s="29"/>
      <c r="E818" s="30"/>
      <c r="F818" s="30"/>
      <c r="G818" s="6"/>
      <c r="H818" s="133"/>
      <c r="I818" s="133"/>
      <c r="J818" s="33"/>
      <c r="K818" s="33"/>
      <c r="L818" s="33"/>
      <c r="M818" s="33"/>
      <c r="N818" s="30"/>
      <c r="O818" s="30"/>
      <c r="P818" s="30"/>
      <c r="Q818" s="30"/>
      <c r="R818" s="507"/>
      <c r="S818" s="308"/>
      <c r="T818" s="5"/>
      <c r="U818" s="5"/>
      <c r="V818" s="4"/>
      <c r="W818" s="5"/>
      <c r="X818" s="5"/>
      <c r="Y818" s="30"/>
      <c r="Z818" s="30"/>
      <c r="AA818" s="327"/>
      <c r="AB818" s="30"/>
      <c r="AC818" s="30"/>
      <c r="AD818" s="30"/>
      <c r="AE818" s="34"/>
      <c r="AF818" s="335"/>
    </row>
    <row r="819" spans="1:32" x14ac:dyDescent="0.2">
      <c r="A819" s="339" t="str">
        <f>IF(B819&gt;0,MAX($A$4:A818)+1,"")</f>
        <v/>
      </c>
      <c r="B819" s="30"/>
      <c r="C819" s="30"/>
      <c r="D819" s="29"/>
      <c r="E819" s="30"/>
      <c r="F819" s="30"/>
      <c r="G819" s="6"/>
      <c r="H819" s="133"/>
      <c r="I819" s="133"/>
      <c r="J819" s="33"/>
      <c r="K819" s="33"/>
      <c r="L819" s="33"/>
      <c r="M819" s="33"/>
      <c r="N819" s="30"/>
      <c r="O819" s="30"/>
      <c r="P819" s="30"/>
      <c r="Q819" s="30"/>
      <c r="R819" s="507"/>
      <c r="S819" s="308"/>
      <c r="T819" s="5"/>
      <c r="U819" s="5"/>
      <c r="V819" s="4"/>
      <c r="W819" s="5"/>
      <c r="X819" s="5"/>
      <c r="Y819" s="30"/>
      <c r="Z819" s="30"/>
      <c r="AA819" s="327"/>
      <c r="AB819" s="30"/>
      <c r="AC819" s="30"/>
      <c r="AD819" s="30"/>
      <c r="AE819" s="34"/>
      <c r="AF819" s="335"/>
    </row>
    <row r="820" spans="1:32" x14ac:dyDescent="0.2">
      <c r="A820" s="339" t="str">
        <f>IF(B820&gt;0,MAX($A$4:A819)+1,"")</f>
        <v/>
      </c>
      <c r="B820" s="30"/>
      <c r="C820" s="30"/>
      <c r="D820" s="29"/>
      <c r="E820" s="30"/>
      <c r="F820" s="30"/>
      <c r="G820" s="6"/>
      <c r="H820" s="133"/>
      <c r="I820" s="133"/>
      <c r="J820" s="33"/>
      <c r="K820" s="33"/>
      <c r="L820" s="33"/>
      <c r="M820" s="33"/>
      <c r="N820" s="30"/>
      <c r="O820" s="30"/>
      <c r="P820" s="30"/>
      <c r="Q820" s="30"/>
      <c r="R820" s="507"/>
      <c r="S820" s="308"/>
      <c r="T820" s="5"/>
      <c r="U820" s="5"/>
      <c r="V820" s="4"/>
      <c r="W820" s="5"/>
      <c r="X820" s="5"/>
      <c r="Y820" s="30"/>
      <c r="Z820" s="30"/>
      <c r="AA820" s="327"/>
      <c r="AB820" s="30"/>
      <c r="AC820" s="30"/>
      <c r="AD820" s="30"/>
      <c r="AE820" s="34"/>
      <c r="AF820" s="335"/>
    </row>
    <row r="821" spans="1:32" x14ac:dyDescent="0.2">
      <c r="A821" s="339" t="str">
        <f>IF(B821&gt;0,MAX($A$4:A820)+1,"")</f>
        <v/>
      </c>
      <c r="B821" s="30"/>
      <c r="C821" s="30"/>
      <c r="D821" s="29"/>
      <c r="E821" s="30"/>
      <c r="F821" s="30"/>
      <c r="G821" s="6"/>
      <c r="H821" s="133"/>
      <c r="I821" s="133"/>
      <c r="J821" s="33"/>
      <c r="K821" s="33"/>
      <c r="L821" s="33"/>
      <c r="M821" s="33"/>
      <c r="N821" s="30"/>
      <c r="O821" s="30"/>
      <c r="P821" s="30"/>
      <c r="Q821" s="30"/>
      <c r="R821" s="507"/>
      <c r="S821" s="308"/>
      <c r="T821" s="5"/>
      <c r="U821" s="5"/>
      <c r="V821" s="4"/>
      <c r="W821" s="5"/>
      <c r="X821" s="5"/>
      <c r="Y821" s="30"/>
      <c r="Z821" s="30"/>
      <c r="AA821" s="327"/>
      <c r="AB821" s="30"/>
      <c r="AC821" s="30"/>
      <c r="AD821" s="30"/>
      <c r="AE821" s="34"/>
      <c r="AF821" s="335"/>
    </row>
    <row r="822" spans="1:32" x14ac:dyDescent="0.2">
      <c r="A822" s="339" t="str">
        <f>IF(B822&gt;0,MAX($A$4:A821)+1,"")</f>
        <v/>
      </c>
      <c r="B822" s="30"/>
      <c r="C822" s="30"/>
      <c r="D822" s="29"/>
      <c r="E822" s="30"/>
      <c r="F822" s="30"/>
      <c r="G822" s="6"/>
      <c r="H822" s="133"/>
      <c r="I822" s="133"/>
      <c r="J822" s="33"/>
      <c r="K822" s="33"/>
      <c r="L822" s="33"/>
      <c r="M822" s="33"/>
      <c r="N822" s="30"/>
      <c r="O822" s="30"/>
      <c r="P822" s="30"/>
      <c r="Q822" s="30"/>
      <c r="R822" s="507"/>
      <c r="S822" s="308"/>
      <c r="T822" s="5"/>
      <c r="U822" s="5"/>
      <c r="V822" s="4"/>
      <c r="W822" s="5"/>
      <c r="X822" s="5"/>
      <c r="Y822" s="30"/>
      <c r="Z822" s="30"/>
      <c r="AA822" s="327"/>
      <c r="AB822" s="30"/>
      <c r="AC822" s="30"/>
      <c r="AD822" s="30"/>
      <c r="AE822" s="34"/>
      <c r="AF822" s="335"/>
    </row>
    <row r="823" spans="1:32" x14ac:dyDescent="0.2">
      <c r="A823" s="339" t="str">
        <f>IF(B823&gt;0,MAX($A$4:A822)+1,"")</f>
        <v/>
      </c>
      <c r="B823" s="30"/>
      <c r="C823" s="30"/>
      <c r="D823" s="29"/>
      <c r="E823" s="30"/>
      <c r="F823" s="30"/>
      <c r="G823" s="6"/>
      <c r="H823" s="133"/>
      <c r="I823" s="133"/>
      <c r="J823" s="33"/>
      <c r="K823" s="33"/>
      <c r="L823" s="33"/>
      <c r="M823" s="33"/>
      <c r="N823" s="30"/>
      <c r="O823" s="30"/>
      <c r="P823" s="30"/>
      <c r="Q823" s="30"/>
      <c r="R823" s="507"/>
      <c r="S823" s="308"/>
      <c r="T823" s="5"/>
      <c r="U823" s="5"/>
      <c r="V823" s="4"/>
      <c r="W823" s="5"/>
      <c r="X823" s="5"/>
      <c r="Y823" s="30"/>
      <c r="Z823" s="30"/>
      <c r="AA823" s="327"/>
      <c r="AB823" s="30"/>
      <c r="AC823" s="30"/>
      <c r="AD823" s="30"/>
      <c r="AE823" s="34"/>
      <c r="AF823" s="335"/>
    </row>
    <row r="824" spans="1:32" x14ac:dyDescent="0.2">
      <c r="A824" s="339" t="str">
        <f>IF(B824&gt;0,MAX($A$4:A823)+1,"")</f>
        <v/>
      </c>
      <c r="B824" s="30"/>
      <c r="C824" s="30"/>
      <c r="D824" s="29"/>
      <c r="E824" s="30"/>
      <c r="F824" s="30"/>
      <c r="G824" s="6"/>
      <c r="H824" s="133"/>
      <c r="I824" s="133"/>
      <c r="J824" s="33"/>
      <c r="K824" s="33"/>
      <c r="L824" s="33"/>
      <c r="M824" s="33"/>
      <c r="N824" s="30"/>
      <c r="O824" s="30"/>
      <c r="P824" s="30"/>
      <c r="Q824" s="30"/>
      <c r="R824" s="507"/>
      <c r="S824" s="308"/>
      <c r="T824" s="5"/>
      <c r="U824" s="5"/>
      <c r="V824" s="4"/>
      <c r="W824" s="5"/>
      <c r="X824" s="5"/>
      <c r="Y824" s="30"/>
      <c r="Z824" s="30"/>
      <c r="AA824" s="327"/>
      <c r="AB824" s="30"/>
      <c r="AC824" s="30"/>
      <c r="AD824" s="30"/>
      <c r="AE824" s="34"/>
      <c r="AF824" s="335"/>
    </row>
    <row r="825" spans="1:32" x14ac:dyDescent="0.2">
      <c r="A825" s="339" t="str">
        <f>IF(B825&gt;0,MAX($A$4:A824)+1,"")</f>
        <v/>
      </c>
      <c r="B825" s="30"/>
      <c r="C825" s="30"/>
      <c r="D825" s="29"/>
      <c r="E825" s="30"/>
      <c r="F825" s="30"/>
      <c r="G825" s="6"/>
      <c r="H825" s="133"/>
      <c r="I825" s="133"/>
      <c r="J825" s="33"/>
      <c r="K825" s="33"/>
      <c r="L825" s="33"/>
      <c r="M825" s="33"/>
      <c r="N825" s="30"/>
      <c r="O825" s="30"/>
      <c r="P825" s="30"/>
      <c r="Q825" s="30"/>
      <c r="R825" s="507"/>
      <c r="S825" s="308"/>
      <c r="T825" s="5"/>
      <c r="U825" s="5"/>
      <c r="V825" s="4"/>
      <c r="W825" s="5"/>
      <c r="X825" s="5"/>
      <c r="Y825" s="30"/>
      <c r="Z825" s="30"/>
      <c r="AA825" s="327"/>
      <c r="AB825" s="30"/>
      <c r="AC825" s="30"/>
      <c r="AD825" s="30"/>
      <c r="AE825" s="34"/>
      <c r="AF825" s="335"/>
    </row>
    <row r="826" spans="1:32" x14ac:dyDescent="0.2">
      <c r="A826" s="339" t="str">
        <f>IF(B826&gt;0,MAX($A$4:A825)+1,"")</f>
        <v/>
      </c>
      <c r="B826" s="30"/>
      <c r="C826" s="30"/>
      <c r="D826" s="29"/>
      <c r="E826" s="30"/>
      <c r="F826" s="30"/>
      <c r="G826" s="6"/>
      <c r="H826" s="133"/>
      <c r="I826" s="133"/>
      <c r="J826" s="33"/>
      <c r="K826" s="33"/>
      <c r="L826" s="33"/>
      <c r="M826" s="33"/>
      <c r="N826" s="30"/>
      <c r="O826" s="30"/>
      <c r="P826" s="30"/>
      <c r="Q826" s="30"/>
      <c r="R826" s="507"/>
      <c r="S826" s="308"/>
      <c r="T826" s="5"/>
      <c r="U826" s="5"/>
      <c r="V826" s="4"/>
      <c r="W826" s="5"/>
      <c r="X826" s="5"/>
      <c r="Y826" s="30"/>
      <c r="Z826" s="30"/>
      <c r="AA826" s="327"/>
      <c r="AB826" s="30"/>
      <c r="AC826" s="30"/>
      <c r="AD826" s="30"/>
      <c r="AE826" s="34"/>
      <c r="AF826" s="335"/>
    </row>
    <row r="827" spans="1:32" x14ac:dyDescent="0.2">
      <c r="A827" s="339" t="str">
        <f>IF(B827&gt;0,MAX($A$4:A826)+1,"")</f>
        <v/>
      </c>
      <c r="B827" s="30"/>
      <c r="C827" s="30"/>
      <c r="D827" s="29"/>
      <c r="E827" s="30"/>
      <c r="F827" s="30"/>
      <c r="G827" s="6"/>
      <c r="H827" s="133"/>
      <c r="I827" s="133"/>
      <c r="J827" s="33"/>
      <c r="K827" s="33"/>
      <c r="L827" s="33"/>
      <c r="M827" s="33"/>
      <c r="N827" s="30"/>
      <c r="O827" s="30"/>
      <c r="P827" s="30"/>
      <c r="Q827" s="30"/>
      <c r="R827" s="507"/>
      <c r="S827" s="308"/>
      <c r="T827" s="5"/>
      <c r="U827" s="5"/>
      <c r="V827" s="4"/>
      <c r="W827" s="5"/>
      <c r="X827" s="5"/>
      <c r="Y827" s="30"/>
      <c r="Z827" s="30"/>
      <c r="AA827" s="327"/>
      <c r="AB827" s="30"/>
      <c r="AC827" s="30"/>
      <c r="AD827" s="30"/>
      <c r="AE827" s="34"/>
      <c r="AF827" s="335"/>
    </row>
    <row r="828" spans="1:32" x14ac:dyDescent="0.2">
      <c r="A828" s="339" t="str">
        <f>IF(B828&gt;0,MAX($A$4:A827)+1,"")</f>
        <v/>
      </c>
      <c r="B828" s="30"/>
      <c r="C828" s="30"/>
      <c r="D828" s="29"/>
      <c r="E828" s="30"/>
      <c r="F828" s="30"/>
      <c r="G828" s="6"/>
      <c r="H828" s="133"/>
      <c r="I828" s="133"/>
      <c r="J828" s="33"/>
      <c r="K828" s="33"/>
      <c r="L828" s="33"/>
      <c r="M828" s="33"/>
      <c r="N828" s="30"/>
      <c r="O828" s="30"/>
      <c r="P828" s="30"/>
      <c r="Q828" s="30"/>
      <c r="R828" s="507"/>
      <c r="S828" s="308"/>
      <c r="T828" s="5"/>
      <c r="U828" s="5"/>
      <c r="V828" s="4"/>
      <c r="W828" s="5"/>
      <c r="X828" s="5"/>
      <c r="Y828" s="30"/>
      <c r="Z828" s="30"/>
      <c r="AA828" s="327"/>
      <c r="AB828" s="30"/>
      <c r="AC828" s="30"/>
      <c r="AD828" s="30"/>
      <c r="AE828" s="34"/>
      <c r="AF828" s="335"/>
    </row>
    <row r="829" spans="1:32" x14ac:dyDescent="0.2">
      <c r="A829" s="339" t="str">
        <f>IF(B829&gt;0,MAX($A$4:A828)+1,"")</f>
        <v/>
      </c>
      <c r="B829" s="30"/>
      <c r="C829" s="30"/>
      <c r="D829" s="29"/>
      <c r="E829" s="30"/>
      <c r="F829" s="30"/>
      <c r="G829" s="6"/>
      <c r="H829" s="133"/>
      <c r="I829" s="133"/>
      <c r="J829" s="33"/>
      <c r="K829" s="33"/>
      <c r="L829" s="33"/>
      <c r="M829" s="33"/>
      <c r="N829" s="30"/>
      <c r="O829" s="30"/>
      <c r="P829" s="30"/>
      <c r="Q829" s="30"/>
      <c r="R829" s="507"/>
      <c r="S829" s="308"/>
      <c r="T829" s="5"/>
      <c r="U829" s="5"/>
      <c r="V829" s="4"/>
      <c r="W829" s="5"/>
      <c r="X829" s="5"/>
      <c r="Y829" s="30"/>
      <c r="Z829" s="30"/>
      <c r="AA829" s="327"/>
      <c r="AB829" s="30"/>
      <c r="AC829" s="30"/>
      <c r="AD829" s="30"/>
      <c r="AE829" s="34"/>
      <c r="AF829" s="335"/>
    </row>
    <row r="830" spans="1:32" x14ac:dyDescent="0.2">
      <c r="A830" s="339" t="str">
        <f>IF(B830&gt;0,MAX($A$4:A829)+1,"")</f>
        <v/>
      </c>
      <c r="B830" s="30"/>
      <c r="C830" s="30"/>
      <c r="D830" s="29"/>
      <c r="E830" s="30"/>
      <c r="F830" s="30"/>
      <c r="G830" s="6"/>
      <c r="H830" s="133"/>
      <c r="I830" s="133"/>
      <c r="J830" s="33"/>
      <c r="K830" s="33"/>
      <c r="L830" s="33"/>
      <c r="M830" s="33"/>
      <c r="N830" s="30"/>
      <c r="O830" s="30"/>
      <c r="P830" s="30"/>
      <c r="Q830" s="30"/>
      <c r="R830" s="507"/>
      <c r="S830" s="308"/>
      <c r="T830" s="5"/>
      <c r="U830" s="5"/>
      <c r="V830" s="4"/>
      <c r="W830" s="5"/>
      <c r="X830" s="5"/>
      <c r="Y830" s="30"/>
      <c r="Z830" s="30"/>
      <c r="AA830" s="327"/>
      <c r="AB830" s="30"/>
      <c r="AC830" s="30"/>
      <c r="AD830" s="30"/>
      <c r="AE830" s="34"/>
      <c r="AF830" s="335"/>
    </row>
    <row r="831" spans="1:32" x14ac:dyDescent="0.2">
      <c r="A831" s="339" t="str">
        <f>IF(B831&gt;0,MAX($A$4:A830)+1,"")</f>
        <v/>
      </c>
      <c r="B831" s="30"/>
      <c r="C831" s="30"/>
      <c r="D831" s="29"/>
      <c r="E831" s="30"/>
      <c r="F831" s="30"/>
      <c r="G831" s="6"/>
      <c r="H831" s="133"/>
      <c r="I831" s="133"/>
      <c r="J831" s="33"/>
      <c r="K831" s="33"/>
      <c r="L831" s="33"/>
      <c r="M831" s="33"/>
      <c r="N831" s="30"/>
      <c r="O831" s="30"/>
      <c r="P831" s="30"/>
      <c r="Q831" s="30"/>
      <c r="R831" s="507"/>
      <c r="S831" s="308"/>
      <c r="T831" s="5"/>
      <c r="U831" s="5"/>
      <c r="V831" s="4"/>
      <c r="W831" s="5"/>
      <c r="X831" s="5"/>
      <c r="Y831" s="30"/>
      <c r="Z831" s="30"/>
      <c r="AA831" s="327"/>
      <c r="AB831" s="30"/>
      <c r="AC831" s="30"/>
      <c r="AD831" s="30"/>
      <c r="AE831" s="34"/>
      <c r="AF831" s="335"/>
    </row>
    <row r="832" spans="1:32" x14ac:dyDescent="0.2">
      <c r="A832" s="339" t="str">
        <f>IF(B832&gt;0,MAX($A$4:A831)+1,"")</f>
        <v/>
      </c>
      <c r="B832" s="30"/>
      <c r="C832" s="30"/>
      <c r="D832" s="29"/>
      <c r="E832" s="30"/>
      <c r="F832" s="30"/>
      <c r="G832" s="6"/>
      <c r="H832" s="133"/>
      <c r="I832" s="133"/>
      <c r="J832" s="33"/>
      <c r="K832" s="33"/>
      <c r="L832" s="33"/>
      <c r="M832" s="33"/>
      <c r="N832" s="30"/>
      <c r="O832" s="30"/>
      <c r="P832" s="30"/>
      <c r="Q832" s="30"/>
      <c r="R832" s="507"/>
      <c r="S832" s="308"/>
      <c r="T832" s="5"/>
      <c r="U832" s="5"/>
      <c r="V832" s="4"/>
      <c r="W832" s="5"/>
      <c r="X832" s="5"/>
      <c r="Y832" s="30"/>
      <c r="Z832" s="30"/>
      <c r="AA832" s="327"/>
      <c r="AB832" s="30"/>
      <c r="AC832" s="30"/>
      <c r="AD832" s="30"/>
      <c r="AE832" s="34"/>
      <c r="AF832" s="335"/>
    </row>
    <row r="833" spans="1:32" x14ac:dyDescent="0.2">
      <c r="A833" s="339" t="str">
        <f>IF(B833&gt;0,MAX($A$4:A832)+1,"")</f>
        <v/>
      </c>
      <c r="B833" s="30"/>
      <c r="C833" s="30"/>
      <c r="D833" s="29"/>
      <c r="E833" s="30"/>
      <c r="F833" s="30"/>
      <c r="G833" s="6"/>
      <c r="H833" s="133"/>
      <c r="I833" s="133"/>
      <c r="J833" s="33"/>
      <c r="K833" s="33"/>
      <c r="L833" s="33"/>
      <c r="M833" s="33"/>
      <c r="N833" s="30"/>
      <c r="O833" s="30"/>
      <c r="P833" s="30"/>
      <c r="Q833" s="30"/>
      <c r="R833" s="507"/>
      <c r="S833" s="308"/>
      <c r="T833" s="5"/>
      <c r="U833" s="5"/>
      <c r="V833" s="4"/>
      <c r="W833" s="5"/>
      <c r="X833" s="5"/>
      <c r="Y833" s="30"/>
      <c r="Z833" s="30"/>
      <c r="AA833" s="327"/>
      <c r="AB833" s="30"/>
      <c r="AC833" s="30"/>
      <c r="AD833" s="30"/>
      <c r="AE833" s="34"/>
      <c r="AF833" s="335"/>
    </row>
    <row r="834" spans="1:32" x14ac:dyDescent="0.2">
      <c r="A834" s="339" t="str">
        <f>IF(B834&gt;0,MAX($A$4:A833)+1,"")</f>
        <v/>
      </c>
      <c r="B834" s="30"/>
      <c r="C834" s="30"/>
      <c r="D834" s="29"/>
      <c r="E834" s="30"/>
      <c r="F834" s="30"/>
      <c r="G834" s="6"/>
      <c r="H834" s="133"/>
      <c r="I834" s="133"/>
      <c r="J834" s="33"/>
      <c r="K834" s="33"/>
      <c r="L834" s="33"/>
      <c r="M834" s="33"/>
      <c r="N834" s="30"/>
      <c r="O834" s="30"/>
      <c r="P834" s="30"/>
      <c r="Q834" s="30"/>
      <c r="R834" s="507"/>
      <c r="S834" s="308"/>
      <c r="T834" s="5"/>
      <c r="U834" s="5"/>
      <c r="V834" s="4"/>
      <c r="W834" s="5"/>
      <c r="X834" s="5"/>
      <c r="Y834" s="30"/>
      <c r="Z834" s="30"/>
      <c r="AA834" s="327"/>
      <c r="AB834" s="30"/>
      <c r="AC834" s="30"/>
      <c r="AD834" s="30"/>
      <c r="AE834" s="34"/>
      <c r="AF834" s="335"/>
    </row>
    <row r="835" spans="1:32" x14ac:dyDescent="0.2">
      <c r="A835" s="339" t="str">
        <f>IF(B835&gt;0,MAX($A$4:A834)+1,"")</f>
        <v/>
      </c>
      <c r="B835" s="30"/>
      <c r="C835" s="30"/>
      <c r="D835" s="29"/>
      <c r="E835" s="30"/>
      <c r="F835" s="30"/>
      <c r="G835" s="6"/>
      <c r="H835" s="133"/>
      <c r="I835" s="133"/>
      <c r="J835" s="33"/>
      <c r="K835" s="33"/>
      <c r="L835" s="33"/>
      <c r="M835" s="33"/>
      <c r="N835" s="30"/>
      <c r="O835" s="30"/>
      <c r="P835" s="30"/>
      <c r="Q835" s="30"/>
      <c r="R835" s="507"/>
      <c r="S835" s="308"/>
      <c r="T835" s="5"/>
      <c r="U835" s="5"/>
      <c r="V835" s="4"/>
      <c r="W835" s="5"/>
      <c r="X835" s="5"/>
      <c r="Y835" s="30"/>
      <c r="Z835" s="30"/>
      <c r="AA835" s="327"/>
      <c r="AB835" s="30"/>
      <c r="AC835" s="30"/>
      <c r="AD835" s="30"/>
      <c r="AE835" s="34"/>
      <c r="AF835" s="335"/>
    </row>
    <row r="836" spans="1:32" x14ac:dyDescent="0.2">
      <c r="A836" s="339" t="str">
        <f>IF(B836&gt;0,MAX($A$4:A835)+1,"")</f>
        <v/>
      </c>
      <c r="B836" s="30"/>
      <c r="C836" s="30"/>
      <c r="D836" s="29"/>
      <c r="E836" s="30"/>
      <c r="F836" s="30"/>
      <c r="G836" s="6"/>
      <c r="H836" s="133"/>
      <c r="I836" s="133"/>
      <c r="J836" s="33"/>
      <c r="K836" s="33"/>
      <c r="L836" s="33"/>
      <c r="M836" s="33"/>
      <c r="N836" s="30"/>
      <c r="O836" s="30"/>
      <c r="P836" s="30"/>
      <c r="Q836" s="30"/>
      <c r="R836" s="507"/>
      <c r="S836" s="308"/>
      <c r="T836" s="5"/>
      <c r="U836" s="5"/>
      <c r="V836" s="4"/>
      <c r="W836" s="5"/>
      <c r="X836" s="5"/>
      <c r="Y836" s="30"/>
      <c r="Z836" s="30"/>
      <c r="AA836" s="327"/>
      <c r="AB836" s="30"/>
      <c r="AC836" s="30"/>
      <c r="AD836" s="30"/>
      <c r="AE836" s="34"/>
      <c r="AF836" s="335"/>
    </row>
    <row r="837" spans="1:32" x14ac:dyDescent="0.2">
      <c r="A837" s="339" t="str">
        <f>IF(B837&gt;0,MAX($A$4:A836)+1,"")</f>
        <v/>
      </c>
      <c r="B837" s="30"/>
      <c r="C837" s="30"/>
      <c r="D837" s="29"/>
      <c r="E837" s="30"/>
      <c r="F837" s="30"/>
      <c r="G837" s="6"/>
      <c r="H837" s="133"/>
      <c r="I837" s="133"/>
      <c r="J837" s="33"/>
      <c r="K837" s="33"/>
      <c r="L837" s="33"/>
      <c r="M837" s="33"/>
      <c r="N837" s="30"/>
      <c r="O837" s="30"/>
      <c r="P837" s="30"/>
      <c r="Q837" s="30"/>
      <c r="R837" s="507"/>
      <c r="S837" s="308"/>
      <c r="T837" s="5"/>
      <c r="U837" s="5"/>
      <c r="V837" s="4"/>
      <c r="W837" s="5"/>
      <c r="X837" s="5"/>
      <c r="Y837" s="30"/>
      <c r="Z837" s="30"/>
      <c r="AA837" s="327"/>
      <c r="AB837" s="30"/>
      <c r="AC837" s="30"/>
      <c r="AD837" s="30"/>
      <c r="AE837" s="34"/>
      <c r="AF837" s="335"/>
    </row>
    <row r="838" spans="1:32" x14ac:dyDescent="0.2">
      <c r="A838" s="339" t="str">
        <f>IF(B838&gt;0,MAX($A$4:A837)+1,"")</f>
        <v/>
      </c>
      <c r="B838" s="30"/>
      <c r="C838" s="30"/>
      <c r="D838" s="29"/>
      <c r="E838" s="30"/>
      <c r="F838" s="30"/>
      <c r="G838" s="6"/>
      <c r="H838" s="133"/>
      <c r="I838" s="133"/>
      <c r="J838" s="33"/>
      <c r="K838" s="33"/>
      <c r="L838" s="33"/>
      <c r="M838" s="33"/>
      <c r="N838" s="30"/>
      <c r="O838" s="30"/>
      <c r="P838" s="30"/>
      <c r="Q838" s="30"/>
      <c r="R838" s="507"/>
      <c r="S838" s="308"/>
      <c r="T838" s="5"/>
      <c r="U838" s="5"/>
      <c r="V838" s="4"/>
      <c r="W838" s="5"/>
      <c r="X838" s="5"/>
      <c r="Y838" s="30"/>
      <c r="Z838" s="30"/>
      <c r="AA838" s="327"/>
      <c r="AB838" s="30"/>
      <c r="AC838" s="30"/>
      <c r="AD838" s="30"/>
      <c r="AE838" s="34"/>
      <c r="AF838" s="335"/>
    </row>
    <row r="839" spans="1:32" x14ac:dyDescent="0.2">
      <c r="A839" s="339" t="str">
        <f>IF(B839&gt;0,MAX($A$4:A838)+1,"")</f>
        <v/>
      </c>
      <c r="B839" s="30"/>
      <c r="C839" s="30"/>
      <c r="D839" s="29"/>
      <c r="E839" s="30"/>
      <c r="F839" s="30"/>
      <c r="G839" s="6"/>
      <c r="H839" s="133"/>
      <c r="I839" s="133"/>
      <c r="J839" s="33"/>
      <c r="K839" s="33"/>
      <c r="L839" s="33"/>
      <c r="M839" s="33"/>
      <c r="N839" s="30"/>
      <c r="O839" s="30"/>
      <c r="P839" s="30"/>
      <c r="Q839" s="30"/>
      <c r="R839" s="507"/>
      <c r="S839" s="308"/>
      <c r="T839" s="5"/>
      <c r="U839" s="5"/>
      <c r="V839" s="4"/>
      <c r="W839" s="5"/>
      <c r="X839" s="5"/>
      <c r="Y839" s="30"/>
      <c r="Z839" s="30"/>
      <c r="AA839" s="327"/>
      <c r="AB839" s="30"/>
      <c r="AC839" s="30"/>
      <c r="AD839" s="30"/>
      <c r="AE839" s="34"/>
      <c r="AF839" s="335"/>
    </row>
    <row r="840" spans="1:32" x14ac:dyDescent="0.2">
      <c r="A840" s="339" t="str">
        <f>IF(B840&gt;0,MAX($A$4:A839)+1,"")</f>
        <v/>
      </c>
      <c r="B840" s="30"/>
      <c r="C840" s="30"/>
      <c r="D840" s="29"/>
      <c r="E840" s="30"/>
      <c r="F840" s="30"/>
      <c r="G840" s="6"/>
      <c r="H840" s="133"/>
      <c r="I840" s="133"/>
      <c r="J840" s="33"/>
      <c r="K840" s="33"/>
      <c r="L840" s="33"/>
      <c r="M840" s="33"/>
      <c r="N840" s="30"/>
      <c r="O840" s="30"/>
      <c r="P840" s="30"/>
      <c r="Q840" s="30"/>
      <c r="R840" s="507"/>
      <c r="S840" s="308"/>
      <c r="T840" s="5"/>
      <c r="U840" s="5"/>
      <c r="V840" s="4"/>
      <c r="W840" s="5"/>
      <c r="X840" s="5"/>
      <c r="Y840" s="30"/>
      <c r="Z840" s="30"/>
      <c r="AA840" s="327"/>
      <c r="AB840" s="30"/>
      <c r="AC840" s="30"/>
      <c r="AD840" s="30"/>
      <c r="AE840" s="34"/>
      <c r="AF840" s="335"/>
    </row>
    <row r="841" spans="1:32" x14ac:dyDescent="0.2">
      <c r="A841" s="339" t="str">
        <f>IF(B841&gt;0,MAX($A$4:A840)+1,"")</f>
        <v/>
      </c>
      <c r="B841" s="30"/>
      <c r="C841" s="30"/>
      <c r="D841" s="29"/>
      <c r="E841" s="30"/>
      <c r="F841" s="30"/>
      <c r="G841" s="6"/>
      <c r="H841" s="133"/>
      <c r="I841" s="133"/>
      <c r="J841" s="33"/>
      <c r="K841" s="33"/>
      <c r="L841" s="33"/>
      <c r="M841" s="33"/>
      <c r="N841" s="30"/>
      <c r="O841" s="30"/>
      <c r="P841" s="30"/>
      <c r="Q841" s="30"/>
      <c r="R841" s="507"/>
      <c r="S841" s="308"/>
      <c r="T841" s="5"/>
      <c r="U841" s="5"/>
      <c r="V841" s="4"/>
      <c r="W841" s="5"/>
      <c r="X841" s="5"/>
      <c r="Y841" s="30"/>
      <c r="Z841" s="30"/>
      <c r="AA841" s="327"/>
      <c r="AB841" s="30"/>
      <c r="AC841" s="30"/>
      <c r="AD841" s="30"/>
      <c r="AE841" s="34"/>
      <c r="AF841" s="335"/>
    </row>
    <row r="842" spans="1:32" x14ac:dyDescent="0.2">
      <c r="A842" s="339" t="str">
        <f>IF(B842&gt;0,MAX($A$4:A841)+1,"")</f>
        <v/>
      </c>
      <c r="B842" s="30"/>
      <c r="C842" s="30"/>
      <c r="D842" s="29"/>
      <c r="E842" s="30"/>
      <c r="F842" s="30"/>
      <c r="G842" s="6"/>
      <c r="H842" s="133"/>
      <c r="I842" s="133"/>
      <c r="J842" s="33"/>
      <c r="K842" s="33"/>
      <c r="L842" s="33"/>
      <c r="M842" s="33"/>
      <c r="N842" s="30"/>
      <c r="O842" s="30"/>
      <c r="P842" s="30"/>
      <c r="Q842" s="30"/>
      <c r="R842" s="507"/>
      <c r="S842" s="308"/>
      <c r="T842" s="5"/>
      <c r="U842" s="5"/>
      <c r="V842" s="4"/>
      <c r="W842" s="5"/>
      <c r="X842" s="5"/>
      <c r="Y842" s="30"/>
      <c r="Z842" s="30"/>
      <c r="AA842" s="327"/>
      <c r="AB842" s="30"/>
      <c r="AC842" s="30"/>
      <c r="AD842" s="30"/>
      <c r="AE842" s="34"/>
      <c r="AF842" s="335"/>
    </row>
    <row r="843" spans="1:32" x14ac:dyDescent="0.2">
      <c r="A843" s="339" t="str">
        <f>IF(B843&gt;0,MAX($A$4:A842)+1,"")</f>
        <v/>
      </c>
      <c r="B843" s="30"/>
      <c r="C843" s="30"/>
      <c r="D843" s="29"/>
      <c r="E843" s="30"/>
      <c r="F843" s="30"/>
      <c r="G843" s="6"/>
      <c r="H843" s="133"/>
      <c r="I843" s="133"/>
      <c r="J843" s="33"/>
      <c r="K843" s="33"/>
      <c r="L843" s="33"/>
      <c r="M843" s="33"/>
      <c r="N843" s="30"/>
      <c r="O843" s="30"/>
      <c r="P843" s="30"/>
      <c r="Q843" s="30"/>
      <c r="R843" s="507"/>
      <c r="S843" s="308"/>
      <c r="T843" s="5"/>
      <c r="U843" s="5"/>
      <c r="V843" s="4"/>
      <c r="W843" s="5"/>
      <c r="X843" s="5"/>
      <c r="Y843" s="30"/>
      <c r="Z843" s="30"/>
      <c r="AA843" s="327"/>
      <c r="AB843" s="30"/>
      <c r="AC843" s="30"/>
      <c r="AD843" s="30"/>
      <c r="AE843" s="34"/>
      <c r="AF843" s="335"/>
    </row>
    <row r="844" spans="1:32" x14ac:dyDescent="0.2">
      <c r="A844" s="339" t="str">
        <f>IF(B844&gt;0,MAX($A$4:A843)+1,"")</f>
        <v/>
      </c>
      <c r="B844" s="30"/>
      <c r="C844" s="30"/>
      <c r="D844" s="29"/>
      <c r="E844" s="30"/>
      <c r="F844" s="30"/>
      <c r="G844" s="6"/>
      <c r="H844" s="133"/>
      <c r="I844" s="133"/>
      <c r="J844" s="33"/>
      <c r="K844" s="33"/>
      <c r="L844" s="33"/>
      <c r="M844" s="33"/>
      <c r="N844" s="30"/>
      <c r="O844" s="30"/>
      <c r="P844" s="30"/>
      <c r="Q844" s="30"/>
      <c r="R844" s="507"/>
      <c r="S844" s="308"/>
      <c r="T844" s="5"/>
      <c r="U844" s="5"/>
      <c r="V844" s="4"/>
      <c r="W844" s="5"/>
      <c r="X844" s="5"/>
      <c r="Y844" s="30"/>
      <c r="Z844" s="30"/>
      <c r="AA844" s="327"/>
      <c r="AB844" s="30"/>
      <c r="AC844" s="30"/>
      <c r="AD844" s="30"/>
      <c r="AE844" s="34"/>
      <c r="AF844" s="335"/>
    </row>
    <row r="845" spans="1:32" x14ac:dyDescent="0.2">
      <c r="A845" s="339" t="str">
        <f>IF(B845&gt;0,MAX($A$4:A844)+1,"")</f>
        <v/>
      </c>
      <c r="B845" s="30"/>
      <c r="C845" s="30"/>
      <c r="D845" s="29"/>
      <c r="E845" s="30"/>
      <c r="F845" s="30"/>
      <c r="G845" s="6"/>
      <c r="H845" s="133"/>
      <c r="I845" s="133"/>
      <c r="J845" s="33"/>
      <c r="K845" s="33"/>
      <c r="L845" s="33"/>
      <c r="M845" s="33"/>
      <c r="N845" s="30"/>
      <c r="O845" s="30"/>
      <c r="P845" s="30"/>
      <c r="Q845" s="30"/>
      <c r="R845" s="507"/>
      <c r="S845" s="308"/>
      <c r="T845" s="5"/>
      <c r="U845" s="5"/>
      <c r="V845" s="4"/>
      <c r="W845" s="5"/>
      <c r="X845" s="5"/>
      <c r="Y845" s="30"/>
      <c r="Z845" s="30"/>
      <c r="AA845" s="327"/>
      <c r="AB845" s="30"/>
      <c r="AC845" s="30"/>
      <c r="AD845" s="30"/>
      <c r="AE845" s="34"/>
      <c r="AF845" s="335"/>
    </row>
    <row r="846" spans="1:32" x14ac:dyDescent="0.2">
      <c r="A846" s="339" t="str">
        <f>IF(B846&gt;0,MAX($A$4:A845)+1,"")</f>
        <v/>
      </c>
      <c r="B846" s="30"/>
      <c r="C846" s="30"/>
      <c r="D846" s="29"/>
      <c r="E846" s="30"/>
      <c r="F846" s="30"/>
      <c r="G846" s="6"/>
      <c r="H846" s="133"/>
      <c r="I846" s="133"/>
      <c r="J846" s="33"/>
      <c r="K846" s="33"/>
      <c r="L846" s="33"/>
      <c r="M846" s="33"/>
      <c r="N846" s="30"/>
      <c r="O846" s="30"/>
      <c r="P846" s="30"/>
      <c r="Q846" s="30"/>
      <c r="R846" s="507"/>
      <c r="S846" s="308"/>
      <c r="T846" s="5"/>
      <c r="U846" s="5"/>
      <c r="V846" s="4"/>
      <c r="W846" s="5"/>
      <c r="X846" s="5"/>
      <c r="Y846" s="30"/>
      <c r="Z846" s="30"/>
      <c r="AA846" s="327"/>
      <c r="AB846" s="30"/>
      <c r="AC846" s="30"/>
      <c r="AD846" s="30"/>
      <c r="AE846" s="34"/>
      <c r="AF846" s="335"/>
    </row>
    <row r="847" spans="1:32" x14ac:dyDescent="0.2">
      <c r="A847" s="339" t="str">
        <f>IF(B847&gt;0,MAX($A$4:A846)+1,"")</f>
        <v/>
      </c>
      <c r="B847" s="30"/>
      <c r="C847" s="30"/>
      <c r="D847" s="29"/>
      <c r="E847" s="30"/>
      <c r="F847" s="30"/>
      <c r="G847" s="6"/>
      <c r="H847" s="133"/>
      <c r="I847" s="133"/>
      <c r="J847" s="33"/>
      <c r="K847" s="33"/>
      <c r="L847" s="33"/>
      <c r="M847" s="33"/>
      <c r="N847" s="30"/>
      <c r="O847" s="30"/>
      <c r="P847" s="30"/>
      <c r="Q847" s="30"/>
      <c r="R847" s="507"/>
      <c r="S847" s="308"/>
      <c r="T847" s="5"/>
      <c r="U847" s="5"/>
      <c r="V847" s="4"/>
      <c r="W847" s="5"/>
      <c r="X847" s="5"/>
      <c r="Y847" s="30"/>
      <c r="Z847" s="30"/>
      <c r="AA847" s="327"/>
      <c r="AB847" s="30"/>
      <c r="AC847" s="30"/>
      <c r="AD847" s="30"/>
      <c r="AE847" s="34"/>
      <c r="AF847" s="335"/>
    </row>
    <row r="848" spans="1:32" x14ac:dyDescent="0.2">
      <c r="A848" s="339" t="str">
        <f>IF(B848&gt;0,MAX($A$4:A847)+1,"")</f>
        <v/>
      </c>
      <c r="B848" s="30"/>
      <c r="C848" s="30"/>
      <c r="D848" s="29"/>
      <c r="E848" s="30"/>
      <c r="F848" s="30"/>
      <c r="G848" s="6"/>
      <c r="H848" s="133"/>
      <c r="I848" s="133"/>
      <c r="J848" s="33"/>
      <c r="K848" s="33"/>
      <c r="L848" s="33"/>
      <c r="M848" s="33"/>
      <c r="N848" s="30"/>
      <c r="O848" s="30"/>
      <c r="P848" s="30"/>
      <c r="Q848" s="30"/>
      <c r="R848" s="507"/>
      <c r="S848" s="308"/>
      <c r="T848" s="5"/>
      <c r="U848" s="5"/>
      <c r="V848" s="4"/>
      <c r="W848" s="5"/>
      <c r="X848" s="5"/>
      <c r="Y848" s="30"/>
      <c r="Z848" s="30"/>
      <c r="AA848" s="327"/>
      <c r="AB848" s="30"/>
      <c r="AC848" s="30"/>
      <c r="AD848" s="30"/>
      <c r="AE848" s="34"/>
      <c r="AF848" s="335"/>
    </row>
    <row r="849" spans="1:32" x14ac:dyDescent="0.2">
      <c r="A849" s="339" t="str">
        <f>IF(B849&gt;0,MAX($A$4:A848)+1,"")</f>
        <v/>
      </c>
      <c r="B849" s="30"/>
      <c r="C849" s="30"/>
      <c r="D849" s="29"/>
      <c r="E849" s="30"/>
      <c r="F849" s="30"/>
      <c r="G849" s="6"/>
      <c r="H849" s="133"/>
      <c r="I849" s="133"/>
      <c r="J849" s="33"/>
      <c r="K849" s="33"/>
      <c r="L849" s="33"/>
      <c r="M849" s="33"/>
      <c r="N849" s="30"/>
      <c r="O849" s="30"/>
      <c r="P849" s="30"/>
      <c r="Q849" s="30"/>
      <c r="R849" s="507"/>
      <c r="S849" s="308"/>
      <c r="T849" s="5"/>
      <c r="U849" s="5"/>
      <c r="V849" s="4"/>
      <c r="W849" s="5"/>
      <c r="X849" s="5"/>
      <c r="Y849" s="30"/>
      <c r="Z849" s="30"/>
      <c r="AA849" s="327"/>
      <c r="AB849" s="30"/>
      <c r="AC849" s="30"/>
      <c r="AD849" s="30"/>
      <c r="AE849" s="34"/>
      <c r="AF849" s="335"/>
    </row>
    <row r="850" spans="1:32" x14ac:dyDescent="0.2">
      <c r="A850" s="339" t="str">
        <f>IF(B850&gt;0,MAX($A$4:A849)+1,"")</f>
        <v/>
      </c>
      <c r="B850" s="30"/>
      <c r="C850" s="30"/>
      <c r="D850" s="29"/>
      <c r="E850" s="30"/>
      <c r="F850" s="30"/>
      <c r="G850" s="6"/>
      <c r="H850" s="133"/>
      <c r="I850" s="133"/>
      <c r="J850" s="33"/>
      <c r="K850" s="33"/>
      <c r="L850" s="33"/>
      <c r="M850" s="33"/>
      <c r="N850" s="30"/>
      <c r="O850" s="30"/>
      <c r="P850" s="30"/>
      <c r="Q850" s="30"/>
      <c r="R850" s="507"/>
      <c r="S850" s="308"/>
      <c r="T850" s="5"/>
      <c r="U850" s="5"/>
      <c r="V850" s="4"/>
      <c r="W850" s="5"/>
      <c r="X850" s="5"/>
      <c r="Y850" s="30"/>
      <c r="Z850" s="30"/>
      <c r="AA850" s="327"/>
      <c r="AB850" s="30"/>
      <c r="AC850" s="30"/>
      <c r="AD850" s="30"/>
      <c r="AE850" s="34"/>
      <c r="AF850" s="335"/>
    </row>
    <row r="851" spans="1:32" x14ac:dyDescent="0.2">
      <c r="A851" s="339" t="str">
        <f>IF(B851&gt;0,MAX($A$4:A850)+1,"")</f>
        <v/>
      </c>
      <c r="B851" s="30"/>
      <c r="C851" s="30"/>
      <c r="D851" s="29"/>
      <c r="E851" s="30"/>
      <c r="F851" s="30"/>
      <c r="G851" s="6"/>
      <c r="H851" s="133"/>
      <c r="I851" s="133"/>
      <c r="J851" s="33"/>
      <c r="K851" s="33"/>
      <c r="L851" s="33"/>
      <c r="M851" s="33"/>
      <c r="N851" s="30"/>
      <c r="O851" s="30"/>
      <c r="P851" s="30"/>
      <c r="Q851" s="30"/>
      <c r="R851" s="507"/>
      <c r="S851" s="308"/>
      <c r="T851" s="5"/>
      <c r="U851" s="5"/>
      <c r="V851" s="4"/>
      <c r="W851" s="5"/>
      <c r="X851" s="5"/>
      <c r="Y851" s="30"/>
      <c r="Z851" s="30"/>
      <c r="AA851" s="327"/>
      <c r="AB851" s="30"/>
      <c r="AC851" s="30"/>
      <c r="AD851" s="30"/>
      <c r="AE851" s="34"/>
      <c r="AF851" s="335"/>
    </row>
    <row r="852" spans="1:32" x14ac:dyDescent="0.2">
      <c r="A852" s="339" t="str">
        <f>IF(B852&gt;0,MAX($A$4:A851)+1,"")</f>
        <v/>
      </c>
      <c r="B852" s="30"/>
      <c r="C852" s="30"/>
      <c r="D852" s="29"/>
      <c r="E852" s="30"/>
      <c r="F852" s="30"/>
      <c r="G852" s="6"/>
      <c r="H852" s="133"/>
      <c r="I852" s="133"/>
      <c r="J852" s="33"/>
      <c r="K852" s="33"/>
      <c r="L852" s="33"/>
      <c r="M852" s="33"/>
      <c r="N852" s="30"/>
      <c r="O852" s="30"/>
      <c r="P852" s="30"/>
      <c r="Q852" s="30"/>
      <c r="R852" s="507"/>
      <c r="S852" s="308"/>
      <c r="T852" s="5"/>
      <c r="U852" s="5"/>
      <c r="V852" s="4"/>
      <c r="W852" s="5"/>
      <c r="X852" s="5"/>
      <c r="Y852" s="30"/>
      <c r="Z852" s="30"/>
      <c r="AA852" s="327"/>
      <c r="AB852" s="30"/>
      <c r="AC852" s="30"/>
      <c r="AD852" s="30"/>
      <c r="AE852" s="34"/>
      <c r="AF852" s="335"/>
    </row>
    <row r="853" spans="1:32" x14ac:dyDescent="0.2">
      <c r="A853" s="339" t="str">
        <f>IF(B853&gt;0,MAX($A$4:A852)+1,"")</f>
        <v/>
      </c>
      <c r="B853" s="30"/>
      <c r="C853" s="30"/>
      <c r="D853" s="29"/>
      <c r="E853" s="30"/>
      <c r="F853" s="30"/>
      <c r="G853" s="6"/>
      <c r="H853" s="133"/>
      <c r="I853" s="133"/>
      <c r="J853" s="33"/>
      <c r="K853" s="33"/>
      <c r="L853" s="33"/>
      <c r="M853" s="33"/>
      <c r="N853" s="30"/>
      <c r="O853" s="30"/>
      <c r="P853" s="30"/>
      <c r="Q853" s="30"/>
      <c r="R853" s="507"/>
      <c r="S853" s="308"/>
      <c r="T853" s="5"/>
      <c r="U853" s="5"/>
      <c r="V853" s="4"/>
      <c r="W853" s="5"/>
      <c r="X853" s="5"/>
      <c r="Y853" s="30"/>
      <c r="Z853" s="30"/>
      <c r="AA853" s="327"/>
      <c r="AB853" s="30"/>
      <c r="AC853" s="30"/>
      <c r="AD853" s="30"/>
      <c r="AE853" s="34"/>
      <c r="AF853" s="335"/>
    </row>
    <row r="854" spans="1:32" x14ac:dyDescent="0.2">
      <c r="A854" s="339" t="str">
        <f>IF(B854&gt;0,MAX($A$4:A853)+1,"")</f>
        <v/>
      </c>
      <c r="B854" s="30"/>
      <c r="C854" s="30"/>
      <c r="D854" s="29"/>
      <c r="E854" s="30"/>
      <c r="F854" s="30"/>
      <c r="G854" s="6"/>
      <c r="H854" s="133"/>
      <c r="I854" s="133"/>
      <c r="J854" s="33"/>
      <c r="K854" s="33"/>
      <c r="L854" s="33"/>
      <c r="M854" s="33"/>
      <c r="N854" s="30"/>
      <c r="O854" s="30"/>
      <c r="P854" s="30"/>
      <c r="Q854" s="30"/>
      <c r="R854" s="507"/>
      <c r="S854" s="308"/>
      <c r="T854" s="5"/>
      <c r="U854" s="5"/>
      <c r="V854" s="4"/>
      <c r="W854" s="5"/>
      <c r="X854" s="5"/>
      <c r="Y854" s="30"/>
      <c r="Z854" s="30"/>
      <c r="AA854" s="327"/>
      <c r="AB854" s="30"/>
      <c r="AC854" s="30"/>
      <c r="AD854" s="30"/>
      <c r="AE854" s="34"/>
      <c r="AF854" s="335"/>
    </row>
    <row r="855" spans="1:32" x14ac:dyDescent="0.2">
      <c r="A855" s="339" t="str">
        <f>IF(B855&gt;0,MAX($A$4:A854)+1,"")</f>
        <v/>
      </c>
      <c r="B855" s="30"/>
      <c r="C855" s="30"/>
      <c r="D855" s="29"/>
      <c r="E855" s="30"/>
      <c r="F855" s="30"/>
      <c r="G855" s="6"/>
      <c r="H855" s="133"/>
      <c r="I855" s="133"/>
      <c r="J855" s="33"/>
      <c r="K855" s="33"/>
      <c r="L855" s="33"/>
      <c r="M855" s="33"/>
      <c r="N855" s="30"/>
      <c r="O855" s="30"/>
      <c r="P855" s="30"/>
      <c r="Q855" s="30"/>
      <c r="R855" s="507"/>
      <c r="S855" s="308"/>
      <c r="T855" s="5"/>
      <c r="U855" s="5"/>
      <c r="V855" s="4"/>
      <c r="W855" s="5"/>
      <c r="X855" s="5"/>
      <c r="Y855" s="30"/>
      <c r="Z855" s="30"/>
      <c r="AA855" s="327"/>
      <c r="AB855" s="30"/>
      <c r="AC855" s="30"/>
      <c r="AD855" s="30"/>
      <c r="AE855" s="34"/>
      <c r="AF855" s="335"/>
    </row>
    <row r="856" spans="1:32" x14ac:dyDescent="0.2">
      <c r="A856" s="339" t="str">
        <f>IF(B856&gt;0,MAX($A$4:A855)+1,"")</f>
        <v/>
      </c>
      <c r="B856" s="30"/>
      <c r="C856" s="30"/>
      <c r="D856" s="29"/>
      <c r="E856" s="30"/>
      <c r="F856" s="30"/>
      <c r="G856" s="6"/>
      <c r="H856" s="133"/>
      <c r="I856" s="133"/>
      <c r="J856" s="33"/>
      <c r="K856" s="33"/>
      <c r="L856" s="33"/>
      <c r="M856" s="33"/>
      <c r="N856" s="30"/>
      <c r="O856" s="30"/>
      <c r="P856" s="30"/>
      <c r="Q856" s="30"/>
      <c r="R856" s="507"/>
      <c r="S856" s="308"/>
      <c r="T856" s="5"/>
      <c r="U856" s="5"/>
      <c r="V856" s="4"/>
      <c r="W856" s="5"/>
      <c r="X856" s="5"/>
      <c r="Y856" s="30"/>
      <c r="Z856" s="30"/>
      <c r="AA856" s="327"/>
      <c r="AB856" s="30"/>
      <c r="AC856" s="30"/>
      <c r="AD856" s="30"/>
      <c r="AE856" s="34"/>
      <c r="AF856" s="335"/>
    </row>
    <row r="857" spans="1:32" x14ac:dyDescent="0.2">
      <c r="A857" s="339" t="str">
        <f>IF(B857&gt;0,MAX($A$4:A856)+1,"")</f>
        <v/>
      </c>
      <c r="B857" s="30"/>
      <c r="C857" s="30"/>
      <c r="D857" s="29"/>
      <c r="E857" s="30"/>
      <c r="F857" s="30"/>
      <c r="G857" s="6"/>
      <c r="H857" s="133"/>
      <c r="I857" s="133"/>
      <c r="J857" s="33"/>
      <c r="K857" s="33"/>
      <c r="L857" s="33"/>
      <c r="M857" s="33"/>
      <c r="N857" s="30"/>
      <c r="O857" s="30"/>
      <c r="P857" s="30"/>
      <c r="Q857" s="30"/>
      <c r="R857" s="507"/>
      <c r="S857" s="308"/>
      <c r="T857" s="5"/>
      <c r="U857" s="5"/>
      <c r="V857" s="4"/>
      <c r="W857" s="5"/>
      <c r="X857" s="5"/>
      <c r="Y857" s="30"/>
      <c r="Z857" s="30"/>
      <c r="AA857" s="327"/>
      <c r="AB857" s="30"/>
      <c r="AC857" s="30"/>
      <c r="AD857" s="30"/>
      <c r="AE857" s="34"/>
      <c r="AF857" s="335"/>
    </row>
    <row r="858" spans="1:32" x14ac:dyDescent="0.2">
      <c r="A858" s="339" t="str">
        <f>IF(B858&gt;0,MAX($A$4:A857)+1,"")</f>
        <v/>
      </c>
      <c r="B858" s="30"/>
      <c r="C858" s="30"/>
      <c r="D858" s="29"/>
      <c r="E858" s="30"/>
      <c r="F858" s="30"/>
      <c r="G858" s="6"/>
      <c r="H858" s="133"/>
      <c r="I858" s="133"/>
      <c r="J858" s="33"/>
      <c r="K858" s="33"/>
      <c r="L858" s="33"/>
      <c r="M858" s="33"/>
      <c r="N858" s="30"/>
      <c r="O858" s="30"/>
      <c r="P858" s="30"/>
      <c r="Q858" s="30"/>
      <c r="R858" s="507"/>
      <c r="S858" s="308"/>
      <c r="T858" s="5"/>
      <c r="U858" s="5"/>
      <c r="V858" s="4"/>
      <c r="W858" s="5"/>
      <c r="X858" s="5"/>
      <c r="Y858" s="30"/>
      <c r="Z858" s="30"/>
      <c r="AA858" s="327"/>
      <c r="AB858" s="30"/>
      <c r="AC858" s="30"/>
      <c r="AD858" s="30"/>
      <c r="AE858" s="34"/>
      <c r="AF858" s="335"/>
    </row>
    <row r="859" spans="1:32" x14ac:dyDescent="0.2">
      <c r="A859" s="339" t="str">
        <f>IF(B859&gt;0,MAX($A$4:A858)+1,"")</f>
        <v/>
      </c>
      <c r="B859" s="30"/>
      <c r="C859" s="30"/>
      <c r="D859" s="29"/>
      <c r="E859" s="30"/>
      <c r="F859" s="30"/>
      <c r="G859" s="6"/>
      <c r="H859" s="133"/>
      <c r="I859" s="133"/>
      <c r="J859" s="33"/>
      <c r="K859" s="33"/>
      <c r="L859" s="33"/>
      <c r="M859" s="33"/>
      <c r="N859" s="30"/>
      <c r="O859" s="30"/>
      <c r="P859" s="30"/>
      <c r="Q859" s="30"/>
      <c r="R859" s="507"/>
      <c r="S859" s="308"/>
      <c r="T859" s="5"/>
      <c r="U859" s="5"/>
      <c r="V859" s="4"/>
      <c r="W859" s="5"/>
      <c r="X859" s="5"/>
      <c r="Y859" s="30"/>
      <c r="Z859" s="30"/>
      <c r="AA859" s="327"/>
      <c r="AB859" s="30"/>
      <c r="AC859" s="30"/>
      <c r="AD859" s="30"/>
      <c r="AE859" s="34"/>
      <c r="AF859" s="335"/>
    </row>
    <row r="860" spans="1:32" x14ac:dyDescent="0.2">
      <c r="A860" s="339" t="str">
        <f>IF(B860&gt;0,MAX($A$4:A859)+1,"")</f>
        <v/>
      </c>
      <c r="B860" s="30"/>
      <c r="C860" s="30"/>
      <c r="D860" s="29"/>
      <c r="E860" s="30"/>
      <c r="F860" s="30"/>
      <c r="G860" s="6"/>
      <c r="H860" s="133"/>
      <c r="I860" s="133"/>
      <c r="J860" s="33"/>
      <c r="K860" s="33"/>
      <c r="L860" s="33"/>
      <c r="M860" s="33"/>
      <c r="N860" s="30"/>
      <c r="O860" s="30"/>
      <c r="P860" s="30"/>
      <c r="Q860" s="30"/>
      <c r="R860" s="507"/>
      <c r="S860" s="308"/>
      <c r="T860" s="5"/>
      <c r="U860" s="5"/>
      <c r="V860" s="4"/>
      <c r="W860" s="5"/>
      <c r="X860" s="5"/>
      <c r="Y860" s="30"/>
      <c r="Z860" s="30"/>
      <c r="AA860" s="327"/>
      <c r="AB860" s="30"/>
      <c r="AC860" s="30"/>
      <c r="AD860" s="30"/>
      <c r="AE860" s="34"/>
      <c r="AF860" s="335"/>
    </row>
    <row r="861" spans="1:32" x14ac:dyDescent="0.2">
      <c r="A861" s="339" t="str">
        <f>IF(B861&gt;0,MAX($A$4:A860)+1,"")</f>
        <v/>
      </c>
      <c r="B861" s="30"/>
      <c r="C861" s="30"/>
      <c r="D861" s="29"/>
      <c r="E861" s="30"/>
      <c r="F861" s="30"/>
      <c r="G861" s="6"/>
      <c r="H861" s="133"/>
      <c r="I861" s="133"/>
      <c r="J861" s="33"/>
      <c r="K861" s="33"/>
      <c r="L861" s="33"/>
      <c r="M861" s="33"/>
      <c r="N861" s="30"/>
      <c r="O861" s="30"/>
      <c r="P861" s="30"/>
      <c r="Q861" s="30"/>
      <c r="R861" s="507"/>
      <c r="S861" s="308"/>
      <c r="T861" s="5"/>
      <c r="U861" s="5"/>
      <c r="V861" s="4"/>
      <c r="W861" s="5"/>
      <c r="X861" s="5"/>
      <c r="Y861" s="30"/>
      <c r="Z861" s="30"/>
      <c r="AA861" s="327"/>
      <c r="AB861" s="30"/>
      <c r="AC861" s="30"/>
      <c r="AD861" s="30"/>
      <c r="AE861" s="34"/>
      <c r="AF861" s="335"/>
    </row>
    <row r="862" spans="1:32" x14ac:dyDescent="0.2">
      <c r="A862" s="339" t="str">
        <f>IF(B862&gt;0,MAX($A$4:A861)+1,"")</f>
        <v/>
      </c>
      <c r="B862" s="30"/>
      <c r="C862" s="30"/>
      <c r="D862" s="29"/>
      <c r="E862" s="30"/>
      <c r="F862" s="30"/>
      <c r="G862" s="6"/>
      <c r="H862" s="133"/>
      <c r="I862" s="133"/>
      <c r="J862" s="33"/>
      <c r="K862" s="33"/>
      <c r="L862" s="33"/>
      <c r="M862" s="33"/>
      <c r="N862" s="30"/>
      <c r="O862" s="30"/>
      <c r="P862" s="30"/>
      <c r="Q862" s="30"/>
      <c r="R862" s="507"/>
      <c r="S862" s="308"/>
      <c r="T862" s="5"/>
      <c r="U862" s="5"/>
      <c r="V862" s="4"/>
      <c r="W862" s="5"/>
      <c r="X862" s="5"/>
      <c r="Y862" s="30"/>
      <c r="Z862" s="30"/>
      <c r="AA862" s="327"/>
      <c r="AB862" s="30"/>
      <c r="AC862" s="30"/>
      <c r="AD862" s="30"/>
      <c r="AE862" s="34"/>
      <c r="AF862" s="335"/>
    </row>
    <row r="863" spans="1:32" x14ac:dyDescent="0.2">
      <c r="A863" s="339" t="str">
        <f>IF(B863&gt;0,MAX($A$4:A862)+1,"")</f>
        <v/>
      </c>
      <c r="B863" s="30"/>
      <c r="C863" s="30"/>
      <c r="D863" s="29"/>
      <c r="E863" s="30"/>
      <c r="F863" s="30"/>
      <c r="G863" s="6"/>
      <c r="H863" s="133"/>
      <c r="I863" s="133"/>
      <c r="J863" s="33"/>
      <c r="K863" s="33"/>
      <c r="L863" s="33"/>
      <c r="M863" s="33"/>
      <c r="N863" s="30"/>
      <c r="O863" s="30"/>
      <c r="P863" s="30"/>
      <c r="Q863" s="30"/>
      <c r="R863" s="507"/>
      <c r="S863" s="308"/>
      <c r="T863" s="5"/>
      <c r="U863" s="5"/>
      <c r="V863" s="4"/>
      <c r="W863" s="5"/>
      <c r="X863" s="5"/>
      <c r="Y863" s="30"/>
      <c r="Z863" s="30"/>
      <c r="AA863" s="327"/>
      <c r="AB863" s="30"/>
      <c r="AC863" s="30"/>
      <c r="AD863" s="30"/>
      <c r="AE863" s="34"/>
      <c r="AF863" s="335"/>
    </row>
    <row r="864" spans="1:32" x14ac:dyDescent="0.2">
      <c r="A864" s="339" t="str">
        <f>IF(B864&gt;0,MAX($A$4:A863)+1,"")</f>
        <v/>
      </c>
      <c r="B864" s="30"/>
      <c r="C864" s="30"/>
      <c r="D864" s="29"/>
      <c r="E864" s="30"/>
      <c r="F864" s="30"/>
      <c r="G864" s="6"/>
      <c r="H864" s="133"/>
      <c r="I864" s="133"/>
      <c r="J864" s="33"/>
      <c r="K864" s="33"/>
      <c r="L864" s="33"/>
      <c r="M864" s="33"/>
      <c r="N864" s="30"/>
      <c r="O864" s="30"/>
      <c r="P864" s="30"/>
      <c r="Q864" s="30"/>
      <c r="R864" s="507"/>
      <c r="S864" s="308"/>
      <c r="T864" s="5"/>
      <c r="U864" s="5"/>
      <c r="V864" s="4"/>
      <c r="W864" s="5"/>
      <c r="X864" s="5"/>
      <c r="Y864" s="30"/>
      <c r="Z864" s="30"/>
      <c r="AA864" s="327"/>
      <c r="AB864" s="30"/>
      <c r="AC864" s="30"/>
      <c r="AD864" s="30"/>
      <c r="AE864" s="34"/>
      <c r="AF864" s="335"/>
    </row>
    <row r="865" spans="1:32" x14ac:dyDescent="0.2">
      <c r="A865" s="339" t="str">
        <f>IF(B865&gt;0,MAX($A$4:A864)+1,"")</f>
        <v/>
      </c>
      <c r="B865" s="30"/>
      <c r="C865" s="30"/>
      <c r="D865" s="29"/>
      <c r="E865" s="30"/>
      <c r="F865" s="30"/>
      <c r="G865" s="6"/>
      <c r="H865" s="133"/>
      <c r="I865" s="133"/>
      <c r="J865" s="33"/>
      <c r="K865" s="33"/>
      <c r="L865" s="33"/>
      <c r="M865" s="33"/>
      <c r="N865" s="30"/>
      <c r="O865" s="30"/>
      <c r="P865" s="30"/>
      <c r="Q865" s="30"/>
      <c r="R865" s="507"/>
      <c r="S865" s="308"/>
      <c r="T865" s="5"/>
      <c r="U865" s="5"/>
      <c r="V865" s="4"/>
      <c r="W865" s="5"/>
      <c r="X865" s="5"/>
      <c r="Y865" s="30"/>
      <c r="Z865" s="30"/>
      <c r="AA865" s="327"/>
      <c r="AB865" s="30"/>
      <c r="AC865" s="30"/>
      <c r="AD865" s="30"/>
      <c r="AE865" s="34"/>
      <c r="AF865" s="335"/>
    </row>
    <row r="866" spans="1:32" x14ac:dyDescent="0.2">
      <c r="A866" s="339" t="str">
        <f>IF(B866&gt;0,MAX($A$4:A865)+1,"")</f>
        <v/>
      </c>
      <c r="B866" s="30"/>
      <c r="C866" s="30"/>
      <c r="D866" s="29"/>
      <c r="E866" s="30"/>
      <c r="F866" s="30"/>
      <c r="G866" s="6"/>
      <c r="H866" s="133"/>
      <c r="I866" s="133"/>
      <c r="J866" s="33"/>
      <c r="K866" s="33"/>
      <c r="L866" s="33"/>
      <c r="M866" s="33"/>
      <c r="N866" s="30"/>
      <c r="O866" s="30"/>
      <c r="P866" s="30"/>
      <c r="Q866" s="30"/>
      <c r="R866" s="507"/>
      <c r="S866" s="308"/>
      <c r="T866" s="5"/>
      <c r="U866" s="5"/>
      <c r="V866" s="4"/>
      <c r="W866" s="5"/>
      <c r="X866" s="5"/>
      <c r="Y866" s="30"/>
      <c r="Z866" s="30"/>
      <c r="AA866" s="327"/>
      <c r="AB866" s="30"/>
      <c r="AC866" s="30"/>
      <c r="AD866" s="30"/>
      <c r="AE866" s="34"/>
      <c r="AF866" s="335"/>
    </row>
    <row r="867" spans="1:32" x14ac:dyDescent="0.2">
      <c r="A867" s="339" t="str">
        <f>IF(B867&gt;0,MAX($A$4:A866)+1,"")</f>
        <v/>
      </c>
      <c r="B867" s="30"/>
      <c r="C867" s="30"/>
      <c r="D867" s="29"/>
      <c r="E867" s="30"/>
      <c r="F867" s="30"/>
      <c r="G867" s="6"/>
      <c r="H867" s="133"/>
      <c r="I867" s="133"/>
      <c r="J867" s="33"/>
      <c r="K867" s="33"/>
      <c r="L867" s="33"/>
      <c r="M867" s="33"/>
      <c r="N867" s="30"/>
      <c r="O867" s="30"/>
      <c r="P867" s="30"/>
      <c r="Q867" s="30"/>
      <c r="R867" s="507"/>
      <c r="S867" s="308"/>
      <c r="T867" s="5"/>
      <c r="U867" s="5"/>
      <c r="V867" s="4"/>
      <c r="W867" s="5"/>
      <c r="X867" s="5"/>
      <c r="Y867" s="30"/>
      <c r="Z867" s="30"/>
      <c r="AA867" s="327"/>
      <c r="AB867" s="30"/>
      <c r="AC867" s="30"/>
      <c r="AD867" s="30"/>
      <c r="AE867" s="34"/>
      <c r="AF867" s="335"/>
    </row>
    <row r="868" spans="1:32" x14ac:dyDescent="0.2">
      <c r="A868" s="339" t="str">
        <f>IF(B868&gt;0,MAX($A$4:A867)+1,"")</f>
        <v/>
      </c>
      <c r="B868" s="30"/>
      <c r="C868" s="30"/>
      <c r="D868" s="29"/>
      <c r="E868" s="30"/>
      <c r="F868" s="30"/>
      <c r="G868" s="6"/>
      <c r="H868" s="133"/>
      <c r="I868" s="133"/>
      <c r="J868" s="33"/>
      <c r="K868" s="33"/>
      <c r="L868" s="33"/>
      <c r="M868" s="33"/>
      <c r="N868" s="30"/>
      <c r="O868" s="30"/>
      <c r="P868" s="30"/>
      <c r="Q868" s="30"/>
      <c r="R868" s="507"/>
      <c r="S868" s="308"/>
      <c r="T868" s="5"/>
      <c r="U868" s="5"/>
      <c r="V868" s="4"/>
      <c r="W868" s="5"/>
      <c r="X868" s="5"/>
      <c r="Y868" s="30"/>
      <c r="Z868" s="30"/>
      <c r="AA868" s="327"/>
      <c r="AB868" s="30"/>
      <c r="AC868" s="30"/>
      <c r="AD868" s="30"/>
      <c r="AE868" s="34"/>
      <c r="AF868" s="335"/>
    </row>
    <row r="869" spans="1:32" x14ac:dyDescent="0.2">
      <c r="A869" s="339" t="str">
        <f>IF(B869&gt;0,MAX($A$4:A868)+1,"")</f>
        <v/>
      </c>
      <c r="B869" s="30"/>
      <c r="C869" s="30"/>
      <c r="D869" s="29"/>
      <c r="E869" s="30"/>
      <c r="F869" s="30"/>
      <c r="G869" s="6"/>
      <c r="H869" s="133"/>
      <c r="I869" s="133"/>
      <c r="J869" s="33"/>
      <c r="K869" s="33"/>
      <c r="L869" s="33"/>
      <c r="M869" s="33"/>
      <c r="N869" s="30"/>
      <c r="O869" s="30"/>
      <c r="P869" s="30"/>
      <c r="Q869" s="30"/>
      <c r="R869" s="507"/>
      <c r="S869" s="308"/>
      <c r="T869" s="5"/>
      <c r="U869" s="5"/>
      <c r="V869" s="4"/>
      <c r="W869" s="5"/>
      <c r="X869" s="5"/>
      <c r="Y869" s="30"/>
      <c r="Z869" s="30"/>
      <c r="AA869" s="327"/>
      <c r="AB869" s="30"/>
      <c r="AC869" s="30"/>
      <c r="AD869" s="30"/>
      <c r="AE869" s="34"/>
      <c r="AF869" s="335"/>
    </row>
    <row r="870" spans="1:32" x14ac:dyDescent="0.2">
      <c r="A870" s="339" t="str">
        <f>IF(B870&gt;0,MAX($A$4:A869)+1,"")</f>
        <v/>
      </c>
      <c r="B870" s="30"/>
      <c r="C870" s="30"/>
      <c r="D870" s="29"/>
      <c r="E870" s="30"/>
      <c r="F870" s="30"/>
      <c r="G870" s="6"/>
      <c r="H870" s="133"/>
      <c r="I870" s="133"/>
      <c r="J870" s="33"/>
      <c r="K870" s="33"/>
      <c r="L870" s="33"/>
      <c r="M870" s="33"/>
      <c r="N870" s="30"/>
      <c r="O870" s="30"/>
      <c r="P870" s="30"/>
      <c r="Q870" s="30"/>
      <c r="R870" s="507"/>
      <c r="S870" s="308"/>
      <c r="T870" s="5"/>
      <c r="U870" s="5"/>
      <c r="V870" s="4"/>
      <c r="W870" s="5"/>
      <c r="X870" s="5"/>
      <c r="Y870" s="30"/>
      <c r="Z870" s="30"/>
      <c r="AA870" s="327"/>
      <c r="AB870" s="30"/>
      <c r="AC870" s="30"/>
      <c r="AD870" s="30"/>
      <c r="AE870" s="34"/>
      <c r="AF870" s="335"/>
    </row>
    <row r="871" spans="1:32" x14ac:dyDescent="0.2">
      <c r="A871" s="339" t="str">
        <f>IF(B871&gt;0,MAX($A$4:A870)+1,"")</f>
        <v/>
      </c>
      <c r="B871" s="30"/>
      <c r="C871" s="30"/>
      <c r="D871" s="29"/>
      <c r="E871" s="30"/>
      <c r="F871" s="30"/>
      <c r="G871" s="6"/>
      <c r="H871" s="133"/>
      <c r="I871" s="133"/>
      <c r="J871" s="33"/>
      <c r="K871" s="33"/>
      <c r="L871" s="33"/>
      <c r="M871" s="33"/>
      <c r="N871" s="30"/>
      <c r="O871" s="30"/>
      <c r="P871" s="30"/>
      <c r="Q871" s="30"/>
      <c r="R871" s="507"/>
      <c r="S871" s="308"/>
      <c r="T871" s="5"/>
      <c r="U871" s="5"/>
      <c r="V871" s="4"/>
      <c r="W871" s="5"/>
      <c r="X871" s="5"/>
      <c r="Y871" s="30"/>
      <c r="Z871" s="30"/>
      <c r="AA871" s="327"/>
      <c r="AB871" s="30"/>
      <c r="AC871" s="30"/>
      <c r="AD871" s="30"/>
      <c r="AE871" s="34"/>
      <c r="AF871" s="335"/>
    </row>
    <row r="872" spans="1:32" x14ac:dyDescent="0.2">
      <c r="A872" s="339" t="str">
        <f>IF(B872&gt;0,MAX($A$4:A871)+1,"")</f>
        <v/>
      </c>
      <c r="B872" s="30"/>
      <c r="C872" s="30"/>
      <c r="D872" s="29"/>
      <c r="E872" s="30"/>
      <c r="F872" s="30"/>
      <c r="G872" s="6"/>
      <c r="H872" s="133"/>
      <c r="I872" s="133"/>
      <c r="J872" s="33"/>
      <c r="K872" s="33"/>
      <c r="L872" s="33"/>
      <c r="M872" s="33"/>
      <c r="N872" s="30"/>
      <c r="O872" s="30"/>
      <c r="P872" s="30"/>
      <c r="Q872" s="30"/>
      <c r="R872" s="507"/>
      <c r="S872" s="308"/>
      <c r="T872" s="5"/>
      <c r="U872" s="5"/>
      <c r="V872" s="4"/>
      <c r="W872" s="5"/>
      <c r="X872" s="5"/>
      <c r="Y872" s="30"/>
      <c r="Z872" s="30"/>
      <c r="AA872" s="327"/>
      <c r="AB872" s="30"/>
      <c r="AC872" s="30"/>
      <c r="AD872" s="30"/>
      <c r="AE872" s="34"/>
      <c r="AF872" s="335"/>
    </row>
    <row r="873" spans="1:32" x14ac:dyDescent="0.2">
      <c r="A873" s="339" t="str">
        <f>IF(B873&gt;0,MAX($A$4:A872)+1,"")</f>
        <v/>
      </c>
      <c r="B873" s="30"/>
      <c r="C873" s="30"/>
      <c r="D873" s="29"/>
      <c r="E873" s="30"/>
      <c r="F873" s="30"/>
      <c r="G873" s="6"/>
      <c r="H873" s="133"/>
      <c r="I873" s="133"/>
      <c r="J873" s="33"/>
      <c r="K873" s="33"/>
      <c r="L873" s="33"/>
      <c r="M873" s="33"/>
      <c r="N873" s="30"/>
      <c r="O873" s="30"/>
      <c r="P873" s="30"/>
      <c r="Q873" s="30"/>
      <c r="R873" s="507"/>
      <c r="S873" s="308"/>
      <c r="T873" s="5"/>
      <c r="U873" s="5"/>
      <c r="V873" s="4"/>
      <c r="W873" s="5"/>
      <c r="X873" s="5"/>
      <c r="Y873" s="30"/>
      <c r="Z873" s="30"/>
      <c r="AA873" s="327"/>
      <c r="AB873" s="30"/>
      <c r="AC873" s="30"/>
      <c r="AD873" s="30"/>
      <c r="AE873" s="34"/>
      <c r="AF873" s="335"/>
    </row>
    <row r="874" spans="1:32" x14ac:dyDescent="0.2">
      <c r="A874" s="339" t="str">
        <f>IF(B874&gt;0,MAX($A$4:A873)+1,"")</f>
        <v/>
      </c>
      <c r="B874" s="30"/>
      <c r="C874" s="30"/>
      <c r="D874" s="29"/>
      <c r="E874" s="30"/>
      <c r="F874" s="30"/>
      <c r="G874" s="6"/>
      <c r="H874" s="133"/>
      <c r="I874" s="133"/>
      <c r="J874" s="33"/>
      <c r="K874" s="33"/>
      <c r="L874" s="33"/>
      <c r="M874" s="33"/>
      <c r="N874" s="30"/>
      <c r="O874" s="30"/>
      <c r="P874" s="30"/>
      <c r="Q874" s="30"/>
      <c r="R874" s="507"/>
      <c r="S874" s="308"/>
      <c r="T874" s="5"/>
      <c r="U874" s="5"/>
      <c r="V874" s="4"/>
      <c r="W874" s="5"/>
      <c r="X874" s="5"/>
      <c r="Y874" s="30"/>
      <c r="Z874" s="30"/>
      <c r="AA874" s="327"/>
      <c r="AB874" s="30"/>
      <c r="AC874" s="30"/>
      <c r="AD874" s="30"/>
      <c r="AE874" s="34"/>
      <c r="AF874" s="335"/>
    </row>
    <row r="875" spans="1:32" x14ac:dyDescent="0.2">
      <c r="A875" s="339" t="str">
        <f>IF(B875&gt;0,MAX($A$4:A874)+1,"")</f>
        <v/>
      </c>
      <c r="B875" s="30"/>
      <c r="C875" s="30"/>
      <c r="D875" s="29"/>
      <c r="E875" s="30"/>
      <c r="F875" s="30"/>
      <c r="G875" s="6"/>
      <c r="H875" s="133"/>
      <c r="I875" s="133"/>
      <c r="J875" s="33"/>
      <c r="K875" s="33"/>
      <c r="L875" s="33"/>
      <c r="M875" s="33"/>
      <c r="N875" s="30"/>
      <c r="O875" s="30"/>
      <c r="P875" s="30"/>
      <c r="Q875" s="30"/>
      <c r="R875" s="507"/>
      <c r="S875" s="308"/>
      <c r="T875" s="5"/>
      <c r="U875" s="5"/>
      <c r="V875" s="4"/>
      <c r="W875" s="5"/>
      <c r="X875" s="5"/>
      <c r="Y875" s="30"/>
      <c r="Z875" s="30"/>
      <c r="AA875" s="327"/>
      <c r="AB875" s="30"/>
      <c r="AC875" s="30"/>
      <c r="AD875" s="30"/>
      <c r="AE875" s="34"/>
      <c r="AF875" s="335"/>
    </row>
    <row r="876" spans="1:32" x14ac:dyDescent="0.2">
      <c r="A876" s="339" t="str">
        <f>IF(B876&gt;0,MAX($A$4:A875)+1,"")</f>
        <v/>
      </c>
      <c r="B876" s="30"/>
      <c r="C876" s="30"/>
      <c r="D876" s="29"/>
      <c r="E876" s="30"/>
      <c r="F876" s="30"/>
      <c r="G876" s="6"/>
      <c r="H876" s="133"/>
      <c r="I876" s="133"/>
      <c r="J876" s="33"/>
      <c r="K876" s="33"/>
      <c r="L876" s="33"/>
      <c r="M876" s="33"/>
      <c r="N876" s="30"/>
      <c r="O876" s="30"/>
      <c r="P876" s="30"/>
      <c r="Q876" s="30"/>
      <c r="R876" s="507"/>
      <c r="S876" s="308"/>
      <c r="T876" s="5"/>
      <c r="U876" s="5"/>
      <c r="V876" s="4"/>
      <c r="W876" s="5"/>
      <c r="X876" s="5"/>
      <c r="Y876" s="30"/>
      <c r="Z876" s="30"/>
      <c r="AA876" s="327"/>
      <c r="AB876" s="30"/>
      <c r="AC876" s="30"/>
      <c r="AD876" s="30"/>
      <c r="AE876" s="34"/>
      <c r="AF876" s="335"/>
    </row>
    <row r="877" spans="1:32" x14ac:dyDescent="0.2">
      <c r="A877" s="339" t="str">
        <f>IF(B877&gt;0,MAX($A$4:A876)+1,"")</f>
        <v/>
      </c>
      <c r="B877" s="30"/>
      <c r="C877" s="30"/>
      <c r="D877" s="29"/>
      <c r="E877" s="30"/>
      <c r="F877" s="30"/>
      <c r="G877" s="6"/>
      <c r="H877" s="133"/>
      <c r="I877" s="133"/>
      <c r="J877" s="33"/>
      <c r="K877" s="33"/>
      <c r="L877" s="33"/>
      <c r="M877" s="33"/>
      <c r="N877" s="30"/>
      <c r="O877" s="30"/>
      <c r="P877" s="30"/>
      <c r="Q877" s="30"/>
      <c r="R877" s="507"/>
      <c r="S877" s="308"/>
      <c r="T877" s="5"/>
      <c r="U877" s="5"/>
      <c r="V877" s="4"/>
      <c r="W877" s="5"/>
      <c r="X877" s="5"/>
      <c r="Y877" s="30"/>
      <c r="Z877" s="30"/>
      <c r="AA877" s="327"/>
      <c r="AB877" s="30"/>
      <c r="AC877" s="30"/>
      <c r="AD877" s="30"/>
      <c r="AE877" s="34"/>
      <c r="AF877" s="335"/>
    </row>
    <row r="878" spans="1:32" x14ac:dyDescent="0.2">
      <c r="A878" s="339" t="str">
        <f>IF(B878&gt;0,MAX($A$4:A877)+1,"")</f>
        <v/>
      </c>
      <c r="B878" s="30"/>
      <c r="C878" s="30"/>
      <c r="D878" s="29"/>
      <c r="E878" s="30"/>
      <c r="F878" s="30"/>
      <c r="G878" s="6"/>
      <c r="H878" s="133"/>
      <c r="I878" s="133"/>
      <c r="J878" s="33"/>
      <c r="K878" s="33"/>
      <c r="L878" s="33"/>
      <c r="M878" s="33"/>
      <c r="N878" s="30"/>
      <c r="O878" s="30"/>
      <c r="P878" s="30"/>
      <c r="Q878" s="30"/>
      <c r="R878" s="507"/>
      <c r="S878" s="308"/>
      <c r="T878" s="5"/>
      <c r="U878" s="5"/>
      <c r="V878" s="4"/>
      <c r="W878" s="5"/>
      <c r="X878" s="5"/>
      <c r="Y878" s="30"/>
      <c r="Z878" s="30"/>
      <c r="AA878" s="327"/>
      <c r="AB878" s="30"/>
      <c r="AC878" s="30"/>
      <c r="AD878" s="30"/>
      <c r="AE878" s="34"/>
      <c r="AF878" s="335"/>
    </row>
    <row r="879" spans="1:32" x14ac:dyDescent="0.2">
      <c r="A879" s="339" t="str">
        <f>IF(B879&gt;0,MAX($A$4:A878)+1,"")</f>
        <v/>
      </c>
      <c r="B879" s="30"/>
      <c r="C879" s="30"/>
      <c r="D879" s="29"/>
      <c r="E879" s="30"/>
      <c r="F879" s="30"/>
      <c r="G879" s="6"/>
      <c r="H879" s="133"/>
      <c r="I879" s="133"/>
      <c r="J879" s="33"/>
      <c r="K879" s="33"/>
      <c r="L879" s="33"/>
      <c r="M879" s="33"/>
      <c r="N879" s="30"/>
      <c r="O879" s="30"/>
      <c r="P879" s="30"/>
      <c r="Q879" s="30"/>
      <c r="R879" s="507"/>
      <c r="S879" s="308"/>
      <c r="T879" s="5"/>
      <c r="U879" s="5"/>
      <c r="V879" s="4"/>
      <c r="W879" s="5"/>
      <c r="X879" s="5"/>
      <c r="Y879" s="30"/>
      <c r="Z879" s="30"/>
      <c r="AA879" s="327"/>
      <c r="AB879" s="30"/>
      <c r="AC879" s="30"/>
      <c r="AD879" s="30"/>
      <c r="AE879" s="34"/>
      <c r="AF879" s="335"/>
    </row>
    <row r="880" spans="1:32" x14ac:dyDescent="0.2">
      <c r="A880" s="339" t="str">
        <f>IF(B880&gt;0,MAX($A$4:A879)+1,"")</f>
        <v/>
      </c>
      <c r="B880" s="30"/>
      <c r="C880" s="30"/>
      <c r="D880" s="29"/>
      <c r="E880" s="30"/>
      <c r="F880" s="30"/>
      <c r="G880" s="6"/>
      <c r="H880" s="133"/>
      <c r="I880" s="133"/>
      <c r="J880" s="33"/>
      <c r="K880" s="33"/>
      <c r="L880" s="33"/>
      <c r="M880" s="33"/>
      <c r="N880" s="30"/>
      <c r="O880" s="30"/>
      <c r="P880" s="30"/>
      <c r="Q880" s="30"/>
      <c r="R880" s="507"/>
      <c r="S880" s="308"/>
      <c r="T880" s="5"/>
      <c r="U880" s="5"/>
      <c r="V880" s="4"/>
      <c r="W880" s="5"/>
      <c r="X880" s="5"/>
      <c r="Y880" s="30"/>
      <c r="Z880" s="30"/>
      <c r="AA880" s="327"/>
      <c r="AB880" s="30"/>
      <c r="AC880" s="30"/>
      <c r="AD880" s="30"/>
      <c r="AE880" s="34"/>
      <c r="AF880" s="335"/>
    </row>
    <row r="881" spans="1:32" x14ac:dyDescent="0.2">
      <c r="A881" s="339" t="str">
        <f>IF(B881&gt;0,MAX($A$4:A880)+1,"")</f>
        <v/>
      </c>
      <c r="B881" s="30"/>
      <c r="C881" s="30"/>
      <c r="D881" s="29"/>
      <c r="E881" s="30"/>
      <c r="F881" s="30"/>
      <c r="G881" s="6"/>
      <c r="H881" s="133"/>
      <c r="I881" s="133"/>
      <c r="J881" s="33"/>
      <c r="K881" s="33"/>
      <c r="L881" s="33"/>
      <c r="M881" s="33"/>
      <c r="N881" s="30"/>
      <c r="O881" s="30"/>
      <c r="P881" s="30"/>
      <c r="Q881" s="30"/>
      <c r="R881" s="507"/>
      <c r="S881" s="308"/>
      <c r="T881" s="5"/>
      <c r="U881" s="5"/>
      <c r="V881" s="4"/>
      <c r="W881" s="5"/>
      <c r="X881" s="5"/>
      <c r="Y881" s="30"/>
      <c r="Z881" s="30"/>
      <c r="AA881" s="327"/>
      <c r="AB881" s="30"/>
      <c r="AC881" s="30"/>
      <c r="AD881" s="30"/>
      <c r="AE881" s="34"/>
      <c r="AF881" s="335"/>
    </row>
    <row r="882" spans="1:32" x14ac:dyDescent="0.2">
      <c r="A882" s="339" t="str">
        <f>IF(B882&gt;0,MAX($A$4:A881)+1,"")</f>
        <v/>
      </c>
      <c r="B882" s="30"/>
      <c r="C882" s="30"/>
      <c r="D882" s="29"/>
      <c r="E882" s="30"/>
      <c r="F882" s="30"/>
      <c r="G882" s="6"/>
      <c r="H882" s="133"/>
      <c r="I882" s="133"/>
      <c r="J882" s="33"/>
      <c r="K882" s="33"/>
      <c r="L882" s="33"/>
      <c r="M882" s="33"/>
      <c r="N882" s="30"/>
      <c r="O882" s="30"/>
      <c r="P882" s="30"/>
      <c r="Q882" s="30"/>
      <c r="R882" s="507"/>
      <c r="S882" s="308"/>
      <c r="T882" s="5"/>
      <c r="U882" s="5"/>
      <c r="V882" s="4"/>
      <c r="W882" s="5"/>
      <c r="X882" s="5"/>
      <c r="Y882" s="30"/>
      <c r="Z882" s="30"/>
      <c r="AA882" s="327"/>
      <c r="AB882" s="30"/>
      <c r="AC882" s="30"/>
      <c r="AD882" s="30"/>
      <c r="AE882" s="34"/>
      <c r="AF882" s="335"/>
    </row>
    <row r="883" spans="1:32" x14ac:dyDescent="0.2">
      <c r="A883" s="339" t="str">
        <f>IF(B883&gt;0,MAX($A$4:A882)+1,"")</f>
        <v/>
      </c>
      <c r="B883" s="30"/>
      <c r="C883" s="30"/>
      <c r="D883" s="29"/>
      <c r="E883" s="30"/>
      <c r="F883" s="30"/>
      <c r="G883" s="6"/>
      <c r="H883" s="133"/>
      <c r="I883" s="133"/>
      <c r="J883" s="33"/>
      <c r="K883" s="33"/>
      <c r="L883" s="33"/>
      <c r="M883" s="33"/>
      <c r="N883" s="30"/>
      <c r="O883" s="30"/>
      <c r="P883" s="30"/>
      <c r="Q883" s="30"/>
      <c r="R883" s="507"/>
      <c r="S883" s="308"/>
      <c r="T883" s="5"/>
      <c r="U883" s="5"/>
      <c r="V883" s="4"/>
      <c r="W883" s="5"/>
      <c r="X883" s="5"/>
      <c r="Y883" s="30"/>
      <c r="Z883" s="30"/>
      <c r="AA883" s="327"/>
      <c r="AB883" s="30"/>
      <c r="AC883" s="30"/>
      <c r="AD883" s="30"/>
      <c r="AE883" s="34"/>
      <c r="AF883" s="335"/>
    </row>
    <row r="884" spans="1:32" x14ac:dyDescent="0.2">
      <c r="A884" s="339" t="str">
        <f>IF(B884&gt;0,MAX($A$4:A883)+1,"")</f>
        <v/>
      </c>
      <c r="B884" s="30"/>
      <c r="C884" s="30"/>
      <c r="D884" s="29"/>
      <c r="E884" s="30"/>
      <c r="F884" s="30"/>
      <c r="G884" s="6"/>
      <c r="H884" s="133"/>
      <c r="I884" s="133"/>
      <c r="J884" s="33"/>
      <c r="K884" s="33"/>
      <c r="L884" s="33"/>
      <c r="M884" s="33"/>
      <c r="N884" s="30"/>
      <c r="O884" s="30"/>
      <c r="P884" s="30"/>
      <c r="Q884" s="30"/>
      <c r="R884" s="507"/>
      <c r="S884" s="308"/>
      <c r="T884" s="5"/>
      <c r="U884" s="5"/>
      <c r="V884" s="4"/>
      <c r="W884" s="5"/>
      <c r="X884" s="5"/>
      <c r="Y884" s="30"/>
      <c r="Z884" s="30"/>
      <c r="AA884" s="327"/>
      <c r="AB884" s="30"/>
      <c r="AC884" s="30"/>
      <c r="AD884" s="30"/>
      <c r="AE884" s="34"/>
      <c r="AF884" s="335"/>
    </row>
    <row r="885" spans="1:32" x14ac:dyDescent="0.2">
      <c r="A885" s="339" t="str">
        <f>IF(B885&gt;0,MAX($A$4:A884)+1,"")</f>
        <v/>
      </c>
      <c r="B885" s="30"/>
      <c r="C885" s="30"/>
      <c r="D885" s="29"/>
      <c r="E885" s="30"/>
      <c r="F885" s="30"/>
      <c r="G885" s="6"/>
      <c r="H885" s="133"/>
      <c r="I885" s="133"/>
      <c r="J885" s="33"/>
      <c r="K885" s="33"/>
      <c r="L885" s="33"/>
      <c r="M885" s="33"/>
      <c r="N885" s="30"/>
      <c r="O885" s="30"/>
      <c r="P885" s="30"/>
      <c r="Q885" s="30"/>
      <c r="R885" s="507"/>
      <c r="S885" s="308"/>
      <c r="T885" s="5"/>
      <c r="U885" s="5"/>
      <c r="V885" s="4"/>
      <c r="W885" s="5"/>
      <c r="X885" s="5"/>
      <c r="Y885" s="30"/>
      <c r="Z885" s="30"/>
      <c r="AA885" s="327"/>
      <c r="AB885" s="30"/>
      <c r="AC885" s="30"/>
      <c r="AD885" s="30"/>
      <c r="AE885" s="34"/>
      <c r="AF885" s="335"/>
    </row>
    <row r="886" spans="1:32" x14ac:dyDescent="0.2">
      <c r="A886" s="339" t="str">
        <f>IF(B886&gt;0,MAX($A$4:A885)+1,"")</f>
        <v/>
      </c>
      <c r="B886" s="30"/>
      <c r="C886" s="30"/>
      <c r="D886" s="29"/>
      <c r="E886" s="30"/>
      <c r="F886" s="30"/>
      <c r="G886" s="6"/>
      <c r="H886" s="133"/>
      <c r="I886" s="133"/>
      <c r="J886" s="33"/>
      <c r="K886" s="33"/>
      <c r="L886" s="33"/>
      <c r="M886" s="33"/>
      <c r="N886" s="30"/>
      <c r="O886" s="30"/>
      <c r="P886" s="30"/>
      <c r="Q886" s="30"/>
      <c r="R886" s="507"/>
      <c r="S886" s="308"/>
      <c r="T886" s="5"/>
      <c r="U886" s="5"/>
      <c r="V886" s="4"/>
      <c r="W886" s="5"/>
      <c r="X886" s="5"/>
      <c r="Y886" s="30"/>
      <c r="Z886" s="30"/>
      <c r="AA886" s="327"/>
      <c r="AB886" s="30"/>
      <c r="AC886" s="30"/>
      <c r="AD886" s="30"/>
      <c r="AE886" s="34"/>
      <c r="AF886" s="335"/>
    </row>
    <row r="887" spans="1:32" x14ac:dyDescent="0.2">
      <c r="A887" s="339" t="str">
        <f>IF(B887&gt;0,MAX($A$4:A886)+1,"")</f>
        <v/>
      </c>
      <c r="B887" s="30"/>
      <c r="C887" s="30"/>
      <c r="D887" s="29"/>
      <c r="E887" s="30"/>
      <c r="F887" s="30"/>
      <c r="G887" s="6"/>
      <c r="H887" s="133"/>
      <c r="I887" s="133"/>
      <c r="J887" s="33"/>
      <c r="K887" s="33"/>
      <c r="L887" s="33"/>
      <c r="M887" s="33"/>
      <c r="N887" s="30"/>
      <c r="O887" s="30"/>
      <c r="P887" s="30"/>
      <c r="Q887" s="30"/>
      <c r="R887" s="507"/>
      <c r="S887" s="308"/>
      <c r="T887" s="5"/>
      <c r="U887" s="5"/>
      <c r="V887" s="4"/>
      <c r="W887" s="5"/>
      <c r="X887" s="5"/>
      <c r="Y887" s="30"/>
      <c r="Z887" s="30"/>
      <c r="AA887" s="327"/>
      <c r="AB887" s="30"/>
      <c r="AC887" s="30"/>
      <c r="AD887" s="30"/>
      <c r="AE887" s="34"/>
      <c r="AF887" s="335"/>
    </row>
    <row r="888" spans="1:32" x14ac:dyDescent="0.2">
      <c r="A888" s="339" t="str">
        <f>IF(B888&gt;0,MAX($A$4:A887)+1,"")</f>
        <v/>
      </c>
      <c r="B888" s="30"/>
      <c r="C888" s="30"/>
      <c r="D888" s="29"/>
      <c r="E888" s="30"/>
      <c r="F888" s="30"/>
      <c r="G888" s="6"/>
      <c r="H888" s="133"/>
      <c r="I888" s="133"/>
      <c r="J888" s="33"/>
      <c r="K888" s="33"/>
      <c r="L888" s="33"/>
      <c r="M888" s="33"/>
      <c r="N888" s="30"/>
      <c r="O888" s="30"/>
      <c r="P888" s="30"/>
      <c r="Q888" s="30"/>
      <c r="R888" s="507"/>
      <c r="S888" s="308"/>
      <c r="T888" s="5"/>
      <c r="U888" s="5"/>
      <c r="V888" s="4"/>
      <c r="W888" s="5"/>
      <c r="X888" s="5"/>
      <c r="Y888" s="30"/>
      <c r="Z888" s="30"/>
      <c r="AA888" s="327"/>
      <c r="AB888" s="30"/>
      <c r="AC888" s="30"/>
      <c r="AD888" s="30"/>
      <c r="AE888" s="34"/>
      <c r="AF888" s="335"/>
    </row>
    <row r="889" spans="1:32" x14ac:dyDescent="0.2">
      <c r="A889" s="339" t="str">
        <f>IF(B889&gt;0,MAX($A$4:A888)+1,"")</f>
        <v/>
      </c>
      <c r="B889" s="30"/>
      <c r="C889" s="30"/>
      <c r="D889" s="29"/>
      <c r="E889" s="30"/>
      <c r="F889" s="30"/>
      <c r="G889" s="6"/>
      <c r="H889" s="133"/>
      <c r="I889" s="133"/>
      <c r="J889" s="33"/>
      <c r="K889" s="33"/>
      <c r="L889" s="33"/>
      <c r="M889" s="33"/>
      <c r="N889" s="30"/>
      <c r="O889" s="30"/>
      <c r="P889" s="30"/>
      <c r="Q889" s="30"/>
      <c r="R889" s="507"/>
      <c r="S889" s="308"/>
      <c r="T889" s="5"/>
      <c r="U889" s="5"/>
      <c r="V889" s="4"/>
      <c r="W889" s="5"/>
      <c r="X889" s="5"/>
      <c r="Y889" s="30"/>
      <c r="Z889" s="30"/>
      <c r="AA889" s="327"/>
      <c r="AB889" s="30"/>
      <c r="AC889" s="30"/>
      <c r="AD889" s="30"/>
      <c r="AE889" s="34"/>
      <c r="AF889" s="335"/>
    </row>
    <row r="890" spans="1:32" x14ac:dyDescent="0.2">
      <c r="A890" s="339" t="str">
        <f>IF(B890&gt;0,MAX($A$4:A889)+1,"")</f>
        <v/>
      </c>
      <c r="B890" s="30"/>
      <c r="C890" s="30"/>
      <c r="D890" s="29"/>
      <c r="E890" s="30"/>
      <c r="F890" s="30"/>
      <c r="G890" s="6"/>
      <c r="H890" s="133"/>
      <c r="I890" s="133"/>
      <c r="J890" s="33"/>
      <c r="K890" s="33"/>
      <c r="L890" s="33"/>
      <c r="M890" s="33"/>
      <c r="N890" s="30"/>
      <c r="O890" s="30"/>
      <c r="P890" s="30"/>
      <c r="Q890" s="30"/>
      <c r="R890" s="507"/>
      <c r="S890" s="308"/>
      <c r="T890" s="5"/>
      <c r="U890" s="5"/>
      <c r="V890" s="4"/>
      <c r="W890" s="5"/>
      <c r="X890" s="5"/>
      <c r="Y890" s="30"/>
      <c r="Z890" s="30"/>
      <c r="AA890" s="327"/>
      <c r="AB890" s="30"/>
      <c r="AC890" s="30"/>
      <c r="AD890" s="30"/>
      <c r="AE890" s="34"/>
      <c r="AF890" s="335"/>
    </row>
    <row r="891" spans="1:32" x14ac:dyDescent="0.2">
      <c r="A891" s="339" t="str">
        <f>IF(B891&gt;0,MAX($A$4:A890)+1,"")</f>
        <v/>
      </c>
      <c r="B891" s="30"/>
      <c r="C891" s="30"/>
      <c r="D891" s="29"/>
      <c r="E891" s="30"/>
      <c r="F891" s="30"/>
      <c r="G891" s="6"/>
      <c r="H891" s="133"/>
      <c r="I891" s="133"/>
      <c r="J891" s="33"/>
      <c r="K891" s="33"/>
      <c r="L891" s="33"/>
      <c r="M891" s="33"/>
      <c r="N891" s="30"/>
      <c r="O891" s="30"/>
      <c r="P891" s="30"/>
      <c r="Q891" s="30"/>
      <c r="R891" s="507"/>
      <c r="S891" s="308"/>
      <c r="T891" s="5"/>
      <c r="U891" s="5"/>
      <c r="V891" s="4"/>
      <c r="W891" s="5"/>
      <c r="X891" s="5"/>
      <c r="Y891" s="30"/>
      <c r="Z891" s="30"/>
      <c r="AA891" s="327"/>
      <c r="AB891" s="30"/>
      <c r="AC891" s="30"/>
      <c r="AD891" s="30"/>
      <c r="AE891" s="34"/>
      <c r="AF891" s="335"/>
    </row>
    <row r="892" spans="1:32" x14ac:dyDescent="0.2">
      <c r="A892" s="339" t="str">
        <f>IF(B892&gt;0,MAX($A$4:A891)+1,"")</f>
        <v/>
      </c>
      <c r="B892" s="30"/>
      <c r="C892" s="30"/>
      <c r="D892" s="29"/>
      <c r="E892" s="30"/>
      <c r="F892" s="30"/>
      <c r="G892" s="6"/>
      <c r="H892" s="133"/>
      <c r="I892" s="133"/>
      <c r="J892" s="33"/>
      <c r="K892" s="33"/>
      <c r="L892" s="33"/>
      <c r="M892" s="33"/>
      <c r="N892" s="30"/>
      <c r="O892" s="30"/>
      <c r="P892" s="30"/>
      <c r="Q892" s="30"/>
      <c r="R892" s="507"/>
      <c r="S892" s="308"/>
      <c r="T892" s="5"/>
      <c r="U892" s="5"/>
      <c r="V892" s="4"/>
      <c r="W892" s="5"/>
      <c r="X892" s="5"/>
      <c r="Y892" s="30"/>
      <c r="Z892" s="30"/>
      <c r="AA892" s="327"/>
      <c r="AB892" s="30"/>
      <c r="AC892" s="30"/>
      <c r="AD892" s="30"/>
      <c r="AE892" s="34"/>
      <c r="AF892" s="335"/>
    </row>
    <row r="893" spans="1:32" x14ac:dyDescent="0.2">
      <c r="A893" s="339" t="str">
        <f>IF(B893&gt;0,MAX($A$4:A892)+1,"")</f>
        <v/>
      </c>
      <c r="B893" s="30"/>
      <c r="C893" s="30"/>
      <c r="D893" s="29"/>
      <c r="E893" s="30"/>
      <c r="F893" s="30"/>
      <c r="G893" s="6"/>
      <c r="H893" s="133"/>
      <c r="I893" s="133"/>
      <c r="J893" s="33"/>
      <c r="K893" s="33"/>
      <c r="L893" s="33"/>
      <c r="M893" s="33"/>
      <c r="N893" s="30"/>
      <c r="O893" s="30"/>
      <c r="P893" s="30"/>
      <c r="Q893" s="30"/>
      <c r="R893" s="507"/>
      <c r="S893" s="308"/>
      <c r="T893" s="5"/>
      <c r="U893" s="5"/>
      <c r="V893" s="4"/>
      <c r="W893" s="5"/>
      <c r="X893" s="5"/>
      <c r="Y893" s="30"/>
      <c r="Z893" s="30"/>
      <c r="AA893" s="327"/>
      <c r="AB893" s="30"/>
      <c r="AC893" s="30"/>
      <c r="AD893" s="30"/>
      <c r="AE893" s="34"/>
      <c r="AF893" s="335"/>
    </row>
    <row r="894" spans="1:32" x14ac:dyDescent="0.2">
      <c r="A894" s="339" t="str">
        <f>IF(B894&gt;0,MAX($A$4:A893)+1,"")</f>
        <v/>
      </c>
      <c r="B894" s="30"/>
      <c r="C894" s="30"/>
      <c r="D894" s="29"/>
      <c r="E894" s="30"/>
      <c r="F894" s="30"/>
      <c r="G894" s="6"/>
      <c r="H894" s="133"/>
      <c r="I894" s="133"/>
      <c r="J894" s="33"/>
      <c r="K894" s="33"/>
      <c r="L894" s="33"/>
      <c r="M894" s="33"/>
      <c r="N894" s="30"/>
      <c r="O894" s="30"/>
      <c r="P894" s="30"/>
      <c r="Q894" s="30"/>
      <c r="R894" s="507"/>
      <c r="S894" s="308"/>
      <c r="T894" s="5"/>
      <c r="U894" s="5"/>
      <c r="V894" s="4"/>
      <c r="W894" s="5"/>
      <c r="X894" s="5"/>
      <c r="Y894" s="30"/>
      <c r="Z894" s="30"/>
      <c r="AA894" s="327"/>
      <c r="AB894" s="30"/>
      <c r="AC894" s="30"/>
      <c r="AD894" s="30"/>
      <c r="AE894" s="34"/>
      <c r="AF894" s="335"/>
    </row>
    <row r="895" spans="1:32" x14ac:dyDescent="0.2">
      <c r="A895" s="339" t="str">
        <f>IF(B895&gt;0,MAX($A$4:A894)+1,"")</f>
        <v/>
      </c>
      <c r="B895" s="30"/>
      <c r="C895" s="30"/>
      <c r="D895" s="29"/>
      <c r="E895" s="30"/>
      <c r="F895" s="30"/>
      <c r="G895" s="6"/>
      <c r="H895" s="133"/>
      <c r="I895" s="133"/>
      <c r="J895" s="33"/>
      <c r="K895" s="33"/>
      <c r="L895" s="33"/>
      <c r="M895" s="33"/>
      <c r="N895" s="30"/>
      <c r="O895" s="30"/>
      <c r="P895" s="30"/>
      <c r="Q895" s="30"/>
      <c r="R895" s="507"/>
      <c r="S895" s="308"/>
      <c r="T895" s="5"/>
      <c r="U895" s="5"/>
      <c r="V895" s="4"/>
      <c r="W895" s="5"/>
      <c r="X895" s="5"/>
      <c r="Y895" s="30"/>
      <c r="Z895" s="30"/>
      <c r="AA895" s="327"/>
      <c r="AB895" s="30"/>
      <c r="AC895" s="30"/>
      <c r="AD895" s="30"/>
      <c r="AE895" s="34"/>
      <c r="AF895" s="335"/>
    </row>
    <row r="896" spans="1:32" x14ac:dyDescent="0.2">
      <c r="A896" s="339" t="str">
        <f>IF(B896&gt;0,MAX($A$4:A895)+1,"")</f>
        <v/>
      </c>
      <c r="B896" s="30"/>
      <c r="C896" s="30"/>
      <c r="D896" s="29"/>
      <c r="E896" s="30"/>
      <c r="F896" s="30"/>
      <c r="G896" s="6"/>
      <c r="H896" s="133"/>
      <c r="I896" s="133"/>
      <c r="J896" s="33"/>
      <c r="K896" s="33"/>
      <c r="L896" s="33"/>
      <c r="M896" s="33"/>
      <c r="N896" s="30"/>
      <c r="O896" s="30"/>
      <c r="P896" s="30"/>
      <c r="Q896" s="30"/>
      <c r="R896" s="507"/>
      <c r="S896" s="308"/>
      <c r="T896" s="5"/>
      <c r="U896" s="5"/>
      <c r="V896" s="4"/>
      <c r="W896" s="5"/>
      <c r="X896" s="5"/>
      <c r="Y896" s="30"/>
      <c r="Z896" s="30"/>
      <c r="AA896" s="327"/>
      <c r="AB896" s="30"/>
      <c r="AC896" s="30"/>
      <c r="AD896" s="30"/>
      <c r="AE896" s="34"/>
      <c r="AF896" s="335"/>
    </row>
    <row r="897" spans="1:32" x14ac:dyDescent="0.2">
      <c r="A897" s="339" t="str">
        <f>IF(B897&gt;0,MAX($A$4:A896)+1,"")</f>
        <v/>
      </c>
      <c r="B897" s="30"/>
      <c r="C897" s="30"/>
      <c r="D897" s="29"/>
      <c r="E897" s="30"/>
      <c r="F897" s="30"/>
      <c r="G897" s="6"/>
      <c r="H897" s="133"/>
      <c r="I897" s="133"/>
      <c r="J897" s="33"/>
      <c r="K897" s="33"/>
      <c r="L897" s="33"/>
      <c r="M897" s="33"/>
      <c r="N897" s="30"/>
      <c r="O897" s="30"/>
      <c r="P897" s="30"/>
      <c r="Q897" s="30"/>
      <c r="R897" s="507"/>
      <c r="S897" s="308"/>
      <c r="T897" s="5"/>
      <c r="U897" s="5"/>
      <c r="V897" s="4"/>
      <c r="W897" s="5"/>
      <c r="X897" s="5"/>
      <c r="Y897" s="30"/>
      <c r="Z897" s="30"/>
      <c r="AA897" s="327"/>
      <c r="AB897" s="30"/>
      <c r="AC897" s="30"/>
      <c r="AD897" s="30"/>
      <c r="AE897" s="34"/>
      <c r="AF897" s="335"/>
    </row>
    <row r="898" spans="1:32" x14ac:dyDescent="0.2">
      <c r="A898" s="339" t="str">
        <f>IF(B898&gt;0,MAX($A$4:A897)+1,"")</f>
        <v/>
      </c>
      <c r="B898" s="30"/>
      <c r="C898" s="30"/>
      <c r="D898" s="29"/>
      <c r="E898" s="30"/>
      <c r="F898" s="30"/>
      <c r="G898" s="6"/>
      <c r="H898" s="133"/>
      <c r="I898" s="133"/>
      <c r="J898" s="33"/>
      <c r="K898" s="33"/>
      <c r="L898" s="33"/>
      <c r="M898" s="33"/>
      <c r="N898" s="30"/>
      <c r="O898" s="30"/>
      <c r="P898" s="30"/>
      <c r="Q898" s="30"/>
      <c r="R898" s="507"/>
      <c r="S898" s="308"/>
      <c r="T898" s="5"/>
      <c r="U898" s="5"/>
      <c r="V898" s="4"/>
      <c r="W898" s="5"/>
      <c r="X898" s="5"/>
      <c r="Y898" s="30"/>
      <c r="Z898" s="30"/>
      <c r="AA898" s="327"/>
      <c r="AB898" s="30"/>
      <c r="AC898" s="30"/>
      <c r="AD898" s="30"/>
      <c r="AE898" s="34"/>
      <c r="AF898" s="335"/>
    </row>
    <row r="899" spans="1:32" x14ac:dyDescent="0.2">
      <c r="A899" s="339" t="str">
        <f>IF(B899&gt;0,MAX($A$4:A898)+1,"")</f>
        <v/>
      </c>
      <c r="B899" s="30"/>
      <c r="C899" s="30"/>
      <c r="D899" s="29"/>
      <c r="E899" s="30"/>
      <c r="F899" s="30"/>
      <c r="G899" s="6"/>
      <c r="H899" s="133"/>
      <c r="I899" s="133"/>
      <c r="J899" s="33"/>
      <c r="K899" s="33"/>
      <c r="L899" s="33"/>
      <c r="M899" s="33"/>
      <c r="N899" s="30"/>
      <c r="O899" s="30"/>
      <c r="P899" s="30"/>
      <c r="Q899" s="30"/>
      <c r="R899" s="507"/>
      <c r="S899" s="308"/>
      <c r="T899" s="5"/>
      <c r="U899" s="5"/>
      <c r="V899" s="4"/>
      <c r="W899" s="5"/>
      <c r="X899" s="5"/>
      <c r="Y899" s="30"/>
      <c r="Z899" s="30"/>
      <c r="AA899" s="327"/>
      <c r="AB899" s="30"/>
      <c r="AC899" s="30"/>
      <c r="AD899" s="30"/>
      <c r="AE899" s="34"/>
      <c r="AF899" s="335"/>
    </row>
    <row r="900" spans="1:32" x14ac:dyDescent="0.2">
      <c r="A900" s="339" t="str">
        <f>IF(B900&gt;0,MAX($A$4:A899)+1,"")</f>
        <v/>
      </c>
      <c r="B900" s="30"/>
      <c r="C900" s="30"/>
      <c r="D900" s="29"/>
      <c r="E900" s="30"/>
      <c r="F900" s="30"/>
      <c r="G900" s="6"/>
      <c r="H900" s="133"/>
      <c r="I900" s="133"/>
      <c r="J900" s="33"/>
      <c r="K900" s="33"/>
      <c r="L900" s="33"/>
      <c r="M900" s="33"/>
      <c r="N900" s="30"/>
      <c r="O900" s="30"/>
      <c r="P900" s="30"/>
      <c r="Q900" s="30"/>
      <c r="R900" s="507"/>
      <c r="S900" s="308"/>
      <c r="T900" s="5"/>
      <c r="U900" s="5"/>
      <c r="V900" s="4"/>
      <c r="W900" s="5"/>
      <c r="X900" s="5"/>
      <c r="Y900" s="30"/>
      <c r="Z900" s="30"/>
      <c r="AA900" s="327"/>
      <c r="AB900" s="30"/>
      <c r="AC900" s="30"/>
      <c r="AD900" s="30"/>
      <c r="AE900" s="34"/>
      <c r="AF900" s="335"/>
    </row>
    <row r="901" spans="1:32" x14ac:dyDescent="0.2">
      <c r="A901" s="339" t="str">
        <f>IF(B901&gt;0,MAX($A$4:A900)+1,"")</f>
        <v/>
      </c>
      <c r="B901" s="30"/>
      <c r="C901" s="30"/>
      <c r="D901" s="29"/>
      <c r="E901" s="30"/>
      <c r="F901" s="30"/>
      <c r="G901" s="6"/>
      <c r="H901" s="133"/>
      <c r="I901" s="133"/>
      <c r="J901" s="33"/>
      <c r="K901" s="33"/>
      <c r="L901" s="33"/>
      <c r="M901" s="33"/>
      <c r="N901" s="30"/>
      <c r="O901" s="30"/>
      <c r="P901" s="30"/>
      <c r="Q901" s="30"/>
      <c r="R901" s="507"/>
      <c r="S901" s="308"/>
      <c r="T901" s="5"/>
      <c r="U901" s="5"/>
      <c r="V901" s="4"/>
      <c r="W901" s="5"/>
      <c r="X901" s="5"/>
      <c r="Y901" s="30"/>
      <c r="Z901" s="30"/>
      <c r="AA901" s="327"/>
      <c r="AB901" s="30"/>
      <c r="AC901" s="30"/>
      <c r="AD901" s="30"/>
      <c r="AE901" s="34"/>
      <c r="AF901" s="335"/>
    </row>
    <row r="902" spans="1:32" x14ac:dyDescent="0.2">
      <c r="A902" s="339" t="str">
        <f>IF(B902&gt;0,MAX($A$4:A901)+1,"")</f>
        <v/>
      </c>
      <c r="B902" s="30"/>
      <c r="C902" s="30"/>
      <c r="D902" s="29"/>
      <c r="E902" s="30"/>
      <c r="F902" s="30"/>
      <c r="G902" s="6"/>
      <c r="H902" s="133"/>
      <c r="I902" s="133"/>
      <c r="J902" s="33"/>
      <c r="K902" s="33"/>
      <c r="L902" s="33"/>
      <c r="M902" s="33"/>
      <c r="N902" s="30"/>
      <c r="O902" s="30"/>
      <c r="P902" s="30"/>
      <c r="Q902" s="30"/>
      <c r="R902" s="507"/>
      <c r="S902" s="308"/>
      <c r="T902" s="5"/>
      <c r="U902" s="5"/>
      <c r="V902" s="4"/>
      <c r="W902" s="5"/>
      <c r="X902" s="5"/>
      <c r="Y902" s="30"/>
      <c r="Z902" s="30"/>
      <c r="AA902" s="327"/>
      <c r="AB902" s="30"/>
      <c r="AC902" s="30"/>
      <c r="AD902" s="30"/>
      <c r="AE902" s="34"/>
      <c r="AF902" s="335"/>
    </row>
    <row r="903" spans="1:32" x14ac:dyDescent="0.2">
      <c r="A903" s="339" t="str">
        <f>IF(B903&gt;0,MAX($A$4:A902)+1,"")</f>
        <v/>
      </c>
      <c r="B903" s="30"/>
      <c r="C903" s="30"/>
      <c r="D903" s="29"/>
      <c r="E903" s="30"/>
      <c r="F903" s="30"/>
      <c r="G903" s="6"/>
      <c r="H903" s="133"/>
      <c r="I903" s="133"/>
      <c r="J903" s="33"/>
      <c r="K903" s="33"/>
      <c r="L903" s="33"/>
      <c r="M903" s="33"/>
      <c r="N903" s="30"/>
      <c r="O903" s="30"/>
      <c r="P903" s="30"/>
      <c r="Q903" s="30"/>
      <c r="R903" s="507"/>
      <c r="S903" s="308"/>
      <c r="T903" s="5"/>
      <c r="U903" s="5"/>
      <c r="V903" s="4"/>
      <c r="W903" s="5"/>
      <c r="X903" s="5"/>
      <c r="Y903" s="30"/>
      <c r="Z903" s="30"/>
      <c r="AA903" s="327"/>
      <c r="AB903" s="30"/>
      <c r="AC903" s="30"/>
      <c r="AD903" s="30"/>
      <c r="AE903" s="34"/>
      <c r="AF903" s="335"/>
    </row>
    <row r="904" spans="1:32" x14ac:dyDescent="0.2">
      <c r="A904" s="339" t="str">
        <f>IF(B904&gt;0,MAX($A$4:A903)+1,"")</f>
        <v/>
      </c>
      <c r="B904" s="30"/>
      <c r="C904" s="30"/>
      <c r="D904" s="29"/>
      <c r="E904" s="30"/>
      <c r="F904" s="30"/>
      <c r="G904" s="6"/>
      <c r="H904" s="133"/>
      <c r="I904" s="133"/>
      <c r="J904" s="33"/>
      <c r="K904" s="33"/>
      <c r="L904" s="33"/>
      <c r="M904" s="33"/>
      <c r="N904" s="30"/>
      <c r="O904" s="30"/>
      <c r="P904" s="30"/>
      <c r="Q904" s="30"/>
      <c r="R904" s="507"/>
      <c r="S904" s="308"/>
      <c r="T904" s="5"/>
      <c r="U904" s="5"/>
      <c r="V904" s="4"/>
      <c r="W904" s="5"/>
      <c r="X904" s="5"/>
      <c r="Y904" s="30"/>
      <c r="Z904" s="30"/>
      <c r="AA904" s="327"/>
      <c r="AB904" s="30"/>
      <c r="AC904" s="30"/>
      <c r="AD904" s="30"/>
      <c r="AE904" s="34"/>
      <c r="AF904" s="335"/>
    </row>
    <row r="905" spans="1:32" x14ac:dyDescent="0.2">
      <c r="A905" s="339" t="str">
        <f>IF(B905&gt;0,MAX($A$4:A904)+1,"")</f>
        <v/>
      </c>
      <c r="B905" s="30"/>
      <c r="C905" s="30"/>
      <c r="D905" s="29"/>
      <c r="E905" s="30"/>
      <c r="F905" s="30"/>
      <c r="G905" s="6"/>
      <c r="H905" s="133"/>
      <c r="I905" s="133"/>
      <c r="J905" s="33"/>
      <c r="K905" s="33"/>
      <c r="L905" s="33"/>
      <c r="M905" s="33"/>
      <c r="N905" s="30"/>
      <c r="O905" s="30"/>
      <c r="P905" s="30"/>
      <c r="Q905" s="30"/>
      <c r="R905" s="507"/>
      <c r="S905" s="308"/>
      <c r="T905" s="5"/>
      <c r="U905" s="5"/>
      <c r="V905" s="4"/>
      <c r="W905" s="5"/>
      <c r="X905" s="5"/>
      <c r="Y905" s="30"/>
      <c r="Z905" s="30"/>
      <c r="AA905" s="327"/>
      <c r="AB905" s="30"/>
      <c r="AC905" s="30"/>
      <c r="AD905" s="30"/>
      <c r="AE905" s="34"/>
      <c r="AF905" s="335"/>
    </row>
    <row r="906" spans="1:32" x14ac:dyDescent="0.2">
      <c r="A906" s="339" t="str">
        <f>IF(B906&gt;0,MAX($A$4:A905)+1,"")</f>
        <v/>
      </c>
      <c r="B906" s="30"/>
      <c r="C906" s="30"/>
      <c r="D906" s="29"/>
      <c r="E906" s="30"/>
      <c r="F906" s="30"/>
      <c r="G906" s="6"/>
      <c r="H906" s="133"/>
      <c r="I906" s="133"/>
      <c r="J906" s="33"/>
      <c r="K906" s="33"/>
      <c r="L906" s="33"/>
      <c r="M906" s="33"/>
      <c r="N906" s="30"/>
      <c r="O906" s="30"/>
      <c r="P906" s="30"/>
      <c r="Q906" s="30"/>
      <c r="R906" s="507"/>
      <c r="S906" s="308"/>
      <c r="T906" s="5"/>
      <c r="U906" s="5"/>
      <c r="V906" s="4"/>
      <c r="W906" s="5"/>
      <c r="X906" s="5"/>
      <c r="Y906" s="30"/>
      <c r="Z906" s="30"/>
      <c r="AA906" s="327"/>
      <c r="AB906" s="30"/>
      <c r="AC906" s="30"/>
      <c r="AD906" s="30"/>
      <c r="AE906" s="34"/>
      <c r="AF906" s="335"/>
    </row>
    <row r="907" spans="1:32" x14ac:dyDescent="0.2">
      <c r="A907" s="339" t="str">
        <f>IF(B907&gt;0,MAX($A$4:A906)+1,"")</f>
        <v/>
      </c>
      <c r="B907" s="30"/>
      <c r="C907" s="30"/>
      <c r="D907" s="29"/>
      <c r="E907" s="30"/>
      <c r="F907" s="30"/>
      <c r="G907" s="6"/>
      <c r="H907" s="133"/>
      <c r="I907" s="133"/>
      <c r="J907" s="33"/>
      <c r="K907" s="33"/>
      <c r="L907" s="33"/>
      <c r="M907" s="33"/>
      <c r="N907" s="30"/>
      <c r="O907" s="30"/>
      <c r="P907" s="30"/>
      <c r="Q907" s="30"/>
      <c r="R907" s="507"/>
      <c r="S907" s="308"/>
      <c r="T907" s="5"/>
      <c r="U907" s="5"/>
      <c r="V907" s="4"/>
      <c r="W907" s="5"/>
      <c r="X907" s="5"/>
      <c r="Y907" s="30"/>
      <c r="Z907" s="30"/>
      <c r="AA907" s="327"/>
      <c r="AB907" s="30"/>
      <c r="AC907" s="30"/>
      <c r="AD907" s="30"/>
      <c r="AE907" s="34"/>
      <c r="AF907" s="335"/>
    </row>
    <row r="908" spans="1:32" x14ac:dyDescent="0.2">
      <c r="A908" s="339" t="str">
        <f>IF(B908&gt;0,MAX($A$4:A907)+1,"")</f>
        <v/>
      </c>
      <c r="B908" s="30"/>
      <c r="C908" s="30"/>
      <c r="D908" s="29"/>
      <c r="E908" s="30"/>
      <c r="F908" s="30"/>
      <c r="G908" s="6"/>
      <c r="H908" s="133"/>
      <c r="I908" s="133"/>
      <c r="J908" s="33"/>
      <c r="K908" s="33"/>
      <c r="L908" s="33"/>
      <c r="M908" s="33"/>
      <c r="N908" s="30"/>
      <c r="O908" s="30"/>
      <c r="P908" s="30"/>
      <c r="Q908" s="30"/>
      <c r="R908" s="507"/>
      <c r="S908" s="308"/>
      <c r="T908" s="5"/>
      <c r="U908" s="5"/>
      <c r="V908" s="4"/>
      <c r="W908" s="5"/>
      <c r="X908" s="5"/>
      <c r="Y908" s="30"/>
      <c r="Z908" s="30"/>
      <c r="AA908" s="327"/>
      <c r="AB908" s="30"/>
      <c r="AC908" s="30"/>
      <c r="AD908" s="30"/>
      <c r="AE908" s="34"/>
      <c r="AF908" s="335"/>
    </row>
    <row r="909" spans="1:32" x14ac:dyDescent="0.2">
      <c r="A909" s="339" t="str">
        <f>IF(B909&gt;0,MAX($A$4:A908)+1,"")</f>
        <v/>
      </c>
      <c r="B909" s="30"/>
      <c r="C909" s="30"/>
      <c r="D909" s="29"/>
      <c r="E909" s="30"/>
      <c r="F909" s="30"/>
      <c r="G909" s="6"/>
      <c r="H909" s="133"/>
      <c r="I909" s="133"/>
      <c r="J909" s="33"/>
      <c r="K909" s="33"/>
      <c r="L909" s="33"/>
      <c r="M909" s="33"/>
      <c r="N909" s="30"/>
      <c r="O909" s="30"/>
      <c r="P909" s="30"/>
      <c r="Q909" s="30"/>
      <c r="R909" s="507"/>
      <c r="S909" s="308"/>
      <c r="T909" s="5"/>
      <c r="U909" s="5"/>
      <c r="V909" s="4"/>
      <c r="W909" s="5"/>
      <c r="X909" s="5"/>
      <c r="Y909" s="30"/>
      <c r="Z909" s="30"/>
      <c r="AA909" s="327"/>
      <c r="AB909" s="30"/>
      <c r="AC909" s="30"/>
      <c r="AD909" s="30"/>
      <c r="AE909" s="34"/>
      <c r="AF909" s="335"/>
    </row>
    <row r="910" spans="1:32" x14ac:dyDescent="0.2">
      <c r="A910" s="339" t="str">
        <f>IF(B910&gt;0,MAX($A$4:A909)+1,"")</f>
        <v/>
      </c>
      <c r="B910" s="30"/>
      <c r="C910" s="30"/>
      <c r="D910" s="29"/>
      <c r="E910" s="30"/>
      <c r="F910" s="30"/>
      <c r="G910" s="6"/>
      <c r="H910" s="133"/>
      <c r="I910" s="133"/>
      <c r="J910" s="33"/>
      <c r="K910" s="33"/>
      <c r="L910" s="33"/>
      <c r="M910" s="33"/>
      <c r="N910" s="30"/>
      <c r="O910" s="30"/>
      <c r="P910" s="30"/>
      <c r="Q910" s="30"/>
      <c r="R910" s="507"/>
      <c r="S910" s="308"/>
      <c r="T910" s="5"/>
      <c r="U910" s="5"/>
      <c r="V910" s="4"/>
      <c r="W910" s="5"/>
      <c r="X910" s="5"/>
      <c r="Y910" s="30"/>
      <c r="Z910" s="30"/>
      <c r="AA910" s="327"/>
      <c r="AB910" s="30"/>
      <c r="AC910" s="30"/>
      <c r="AD910" s="30"/>
      <c r="AE910" s="34"/>
      <c r="AF910" s="335"/>
    </row>
    <row r="911" spans="1:32" x14ac:dyDescent="0.2">
      <c r="A911" s="339" t="str">
        <f>IF(B911&gt;0,MAX($A$4:A910)+1,"")</f>
        <v/>
      </c>
      <c r="B911" s="30"/>
      <c r="C911" s="30"/>
      <c r="D911" s="29"/>
      <c r="E911" s="30"/>
      <c r="F911" s="30"/>
      <c r="G911" s="6"/>
      <c r="H911" s="133"/>
      <c r="I911" s="133"/>
      <c r="J911" s="33"/>
      <c r="K911" s="33"/>
      <c r="L911" s="33"/>
      <c r="M911" s="33"/>
      <c r="N911" s="30"/>
      <c r="O911" s="30"/>
      <c r="P911" s="30"/>
      <c r="Q911" s="30"/>
      <c r="R911" s="507"/>
      <c r="S911" s="308"/>
      <c r="T911" s="5"/>
      <c r="U911" s="5"/>
      <c r="V911" s="4"/>
      <c r="W911" s="5"/>
      <c r="X911" s="5"/>
      <c r="Y911" s="30"/>
      <c r="Z911" s="30"/>
      <c r="AA911" s="327"/>
      <c r="AB911" s="30"/>
      <c r="AC911" s="30"/>
      <c r="AD911" s="30"/>
      <c r="AE911" s="34"/>
      <c r="AF911" s="335"/>
    </row>
    <row r="912" spans="1:32" x14ac:dyDescent="0.2">
      <c r="A912" s="339" t="str">
        <f>IF(B912&gt;0,MAX($A$4:A911)+1,"")</f>
        <v/>
      </c>
      <c r="B912" s="30"/>
      <c r="C912" s="30"/>
      <c r="D912" s="29"/>
      <c r="E912" s="30"/>
      <c r="F912" s="30"/>
      <c r="G912" s="6"/>
      <c r="H912" s="133"/>
      <c r="I912" s="133"/>
      <c r="J912" s="33"/>
      <c r="K912" s="33"/>
      <c r="L912" s="33"/>
      <c r="M912" s="33"/>
      <c r="N912" s="30"/>
      <c r="O912" s="30"/>
      <c r="P912" s="30"/>
      <c r="Q912" s="30"/>
      <c r="R912" s="507"/>
      <c r="S912" s="308"/>
      <c r="T912" s="5"/>
      <c r="U912" s="5"/>
      <c r="V912" s="4"/>
      <c r="W912" s="5"/>
      <c r="X912" s="5"/>
      <c r="Y912" s="30"/>
      <c r="Z912" s="30"/>
      <c r="AA912" s="327"/>
      <c r="AB912" s="30"/>
      <c r="AC912" s="30"/>
      <c r="AD912" s="30"/>
      <c r="AE912" s="34"/>
      <c r="AF912" s="335"/>
    </row>
    <row r="913" spans="1:32" x14ac:dyDescent="0.2">
      <c r="A913" s="339" t="str">
        <f>IF(B913&gt;0,MAX($A$4:A912)+1,"")</f>
        <v/>
      </c>
      <c r="B913" s="30"/>
      <c r="C913" s="30"/>
      <c r="D913" s="29"/>
      <c r="E913" s="30"/>
      <c r="F913" s="30"/>
      <c r="G913" s="6"/>
      <c r="H913" s="133"/>
      <c r="I913" s="133"/>
      <c r="J913" s="33"/>
      <c r="K913" s="33"/>
      <c r="L913" s="33"/>
      <c r="M913" s="33"/>
      <c r="N913" s="30"/>
      <c r="O913" s="30"/>
      <c r="P913" s="30"/>
      <c r="Q913" s="30"/>
      <c r="R913" s="507"/>
      <c r="S913" s="308"/>
      <c r="T913" s="5"/>
      <c r="U913" s="5"/>
      <c r="V913" s="4"/>
      <c r="W913" s="5"/>
      <c r="X913" s="5"/>
      <c r="Y913" s="30"/>
      <c r="Z913" s="30"/>
      <c r="AA913" s="327"/>
      <c r="AB913" s="30"/>
      <c r="AC913" s="30"/>
      <c r="AD913" s="30"/>
      <c r="AE913" s="34"/>
      <c r="AF913" s="335"/>
    </row>
    <row r="914" spans="1:32" x14ac:dyDescent="0.2">
      <c r="A914" s="339" t="str">
        <f>IF(B914&gt;0,MAX($A$4:A913)+1,"")</f>
        <v/>
      </c>
      <c r="B914" s="30"/>
      <c r="C914" s="30"/>
      <c r="D914" s="29"/>
      <c r="E914" s="30"/>
      <c r="F914" s="30"/>
      <c r="G914" s="6"/>
      <c r="H914" s="133"/>
      <c r="I914" s="133"/>
      <c r="J914" s="33"/>
      <c r="K914" s="33"/>
      <c r="L914" s="33"/>
      <c r="M914" s="33"/>
      <c r="N914" s="30"/>
      <c r="O914" s="30"/>
      <c r="P914" s="30"/>
      <c r="Q914" s="30"/>
      <c r="R914" s="507"/>
      <c r="S914" s="308"/>
      <c r="T914" s="5"/>
      <c r="U914" s="5"/>
      <c r="V914" s="4"/>
      <c r="W914" s="5"/>
      <c r="X914" s="5"/>
      <c r="Y914" s="30"/>
      <c r="Z914" s="30"/>
      <c r="AA914" s="327"/>
      <c r="AB914" s="30"/>
      <c r="AC914" s="30"/>
      <c r="AD914" s="30"/>
      <c r="AE914" s="34"/>
      <c r="AF914" s="335"/>
    </row>
    <row r="915" spans="1:32" x14ac:dyDescent="0.2">
      <c r="A915" s="339" t="str">
        <f>IF(B915&gt;0,MAX($A$4:A914)+1,"")</f>
        <v/>
      </c>
      <c r="B915" s="30"/>
      <c r="C915" s="30"/>
      <c r="D915" s="29"/>
      <c r="E915" s="30"/>
      <c r="F915" s="30"/>
      <c r="G915" s="6"/>
      <c r="H915" s="133"/>
      <c r="I915" s="133"/>
      <c r="J915" s="33"/>
      <c r="K915" s="33"/>
      <c r="L915" s="33"/>
      <c r="M915" s="33"/>
      <c r="N915" s="30"/>
      <c r="O915" s="30"/>
      <c r="P915" s="30"/>
      <c r="Q915" s="30"/>
      <c r="R915" s="507"/>
      <c r="S915" s="308"/>
      <c r="T915" s="5"/>
      <c r="U915" s="5"/>
      <c r="V915" s="4"/>
      <c r="W915" s="5"/>
      <c r="X915" s="5"/>
      <c r="Y915" s="30"/>
      <c r="Z915" s="30"/>
      <c r="AA915" s="327"/>
      <c r="AB915" s="30"/>
      <c r="AC915" s="30"/>
      <c r="AD915" s="30"/>
      <c r="AE915" s="34"/>
      <c r="AF915" s="335"/>
    </row>
    <row r="916" spans="1:32" x14ac:dyDescent="0.2">
      <c r="A916" s="339" t="str">
        <f>IF(B916&gt;0,MAX($A$4:A915)+1,"")</f>
        <v/>
      </c>
      <c r="B916" s="30"/>
      <c r="C916" s="30"/>
      <c r="D916" s="29"/>
      <c r="E916" s="30"/>
      <c r="F916" s="30"/>
      <c r="G916" s="6"/>
      <c r="H916" s="133"/>
      <c r="I916" s="133"/>
      <c r="J916" s="33"/>
      <c r="K916" s="33"/>
      <c r="L916" s="33"/>
      <c r="M916" s="33"/>
      <c r="N916" s="30"/>
      <c r="O916" s="30"/>
      <c r="P916" s="30"/>
      <c r="Q916" s="30"/>
      <c r="R916" s="507"/>
      <c r="S916" s="308"/>
      <c r="T916" s="5"/>
      <c r="U916" s="5"/>
      <c r="V916" s="4"/>
      <c r="W916" s="5"/>
      <c r="X916" s="5"/>
      <c r="Y916" s="30"/>
      <c r="Z916" s="30"/>
      <c r="AA916" s="327"/>
      <c r="AB916" s="30"/>
      <c r="AC916" s="30"/>
      <c r="AD916" s="30"/>
      <c r="AE916" s="34"/>
      <c r="AF916" s="335"/>
    </row>
    <row r="917" spans="1:32" x14ac:dyDescent="0.2">
      <c r="A917" s="339" t="str">
        <f>IF(B917&gt;0,MAX($A$4:A916)+1,"")</f>
        <v/>
      </c>
      <c r="B917" s="30"/>
      <c r="C917" s="30"/>
      <c r="D917" s="29"/>
      <c r="E917" s="30"/>
      <c r="F917" s="30"/>
      <c r="G917" s="6"/>
      <c r="H917" s="133"/>
      <c r="I917" s="133"/>
      <c r="J917" s="33"/>
      <c r="K917" s="33"/>
      <c r="L917" s="33"/>
      <c r="M917" s="33"/>
      <c r="N917" s="30"/>
      <c r="O917" s="30"/>
      <c r="P917" s="30"/>
      <c r="Q917" s="30"/>
      <c r="R917" s="507"/>
      <c r="S917" s="308"/>
      <c r="T917" s="5"/>
      <c r="U917" s="5"/>
      <c r="V917" s="4"/>
      <c r="W917" s="5"/>
      <c r="X917" s="5"/>
      <c r="Y917" s="30"/>
      <c r="Z917" s="30"/>
      <c r="AA917" s="327"/>
      <c r="AB917" s="30"/>
      <c r="AC917" s="30"/>
      <c r="AD917" s="30"/>
      <c r="AE917" s="34"/>
      <c r="AF917" s="335"/>
    </row>
    <row r="918" spans="1:32" x14ac:dyDescent="0.2">
      <c r="A918" s="339" t="str">
        <f>IF(B918&gt;0,MAX($A$4:A917)+1,"")</f>
        <v/>
      </c>
      <c r="B918" s="30"/>
      <c r="C918" s="30"/>
      <c r="D918" s="29"/>
      <c r="E918" s="30"/>
      <c r="F918" s="30"/>
      <c r="G918" s="6"/>
      <c r="H918" s="133"/>
      <c r="I918" s="133"/>
      <c r="J918" s="33"/>
      <c r="K918" s="33"/>
      <c r="L918" s="33"/>
      <c r="M918" s="33"/>
      <c r="N918" s="30"/>
      <c r="O918" s="30"/>
      <c r="P918" s="30"/>
      <c r="Q918" s="30"/>
      <c r="R918" s="507"/>
      <c r="S918" s="308"/>
      <c r="T918" s="5"/>
      <c r="U918" s="5"/>
      <c r="V918" s="4"/>
      <c r="W918" s="5"/>
      <c r="X918" s="5"/>
      <c r="Y918" s="30"/>
      <c r="Z918" s="30"/>
      <c r="AA918" s="327"/>
      <c r="AB918" s="30"/>
      <c r="AC918" s="30"/>
      <c r="AD918" s="30"/>
      <c r="AE918" s="34"/>
      <c r="AF918" s="335"/>
    </row>
    <row r="919" spans="1:32" x14ac:dyDescent="0.2">
      <c r="A919" s="339" t="str">
        <f>IF(B919&gt;0,MAX($A$4:A918)+1,"")</f>
        <v/>
      </c>
      <c r="B919" s="30"/>
      <c r="C919" s="30"/>
      <c r="D919" s="29"/>
      <c r="E919" s="30"/>
      <c r="F919" s="30"/>
      <c r="G919" s="6"/>
      <c r="H919" s="133"/>
      <c r="I919" s="133"/>
      <c r="J919" s="33"/>
      <c r="K919" s="33"/>
      <c r="L919" s="33"/>
      <c r="M919" s="33"/>
      <c r="N919" s="30"/>
      <c r="O919" s="30"/>
      <c r="P919" s="30"/>
      <c r="Q919" s="30"/>
      <c r="R919" s="507"/>
      <c r="S919" s="308"/>
      <c r="T919" s="5"/>
      <c r="U919" s="5"/>
      <c r="V919" s="4"/>
      <c r="W919" s="5"/>
      <c r="X919" s="5"/>
      <c r="Y919" s="30"/>
      <c r="Z919" s="30"/>
      <c r="AA919" s="327"/>
      <c r="AB919" s="30"/>
      <c r="AC919" s="30"/>
      <c r="AD919" s="30"/>
      <c r="AE919" s="34"/>
      <c r="AF919" s="335"/>
    </row>
    <row r="920" spans="1:32" x14ac:dyDescent="0.2">
      <c r="A920" s="339" t="str">
        <f>IF(B920&gt;0,MAX($A$4:A919)+1,"")</f>
        <v/>
      </c>
      <c r="B920" s="30"/>
      <c r="C920" s="30"/>
      <c r="D920" s="29"/>
      <c r="E920" s="30"/>
      <c r="F920" s="30"/>
      <c r="G920" s="6"/>
      <c r="H920" s="133"/>
      <c r="I920" s="133"/>
      <c r="J920" s="33"/>
      <c r="K920" s="33"/>
      <c r="L920" s="33"/>
      <c r="M920" s="33"/>
      <c r="N920" s="30"/>
      <c r="O920" s="30"/>
      <c r="P920" s="30"/>
      <c r="Q920" s="30"/>
      <c r="R920" s="507"/>
      <c r="S920" s="308"/>
      <c r="T920" s="5"/>
      <c r="U920" s="5"/>
      <c r="V920" s="4"/>
      <c r="W920" s="5"/>
      <c r="X920" s="5"/>
      <c r="Y920" s="30"/>
      <c r="Z920" s="30"/>
      <c r="AA920" s="327"/>
      <c r="AB920" s="30"/>
      <c r="AC920" s="30"/>
      <c r="AD920" s="30"/>
      <c r="AE920" s="34"/>
      <c r="AF920" s="335"/>
    </row>
    <row r="921" spans="1:32" x14ac:dyDescent="0.2">
      <c r="A921" s="339" t="str">
        <f>IF(B921&gt;0,MAX($A$4:A920)+1,"")</f>
        <v/>
      </c>
      <c r="B921" s="30"/>
      <c r="C921" s="30"/>
      <c r="D921" s="29"/>
      <c r="E921" s="30"/>
      <c r="F921" s="30"/>
      <c r="G921" s="6"/>
      <c r="H921" s="133"/>
      <c r="I921" s="133"/>
      <c r="J921" s="33"/>
      <c r="K921" s="33"/>
      <c r="L921" s="33"/>
      <c r="M921" s="33"/>
      <c r="N921" s="30"/>
      <c r="O921" s="30"/>
      <c r="P921" s="30"/>
      <c r="Q921" s="30"/>
      <c r="R921" s="507"/>
      <c r="S921" s="308"/>
      <c r="T921" s="5"/>
      <c r="U921" s="5"/>
      <c r="V921" s="4"/>
      <c r="W921" s="5"/>
      <c r="X921" s="5"/>
      <c r="Y921" s="30"/>
      <c r="Z921" s="30"/>
      <c r="AA921" s="327"/>
      <c r="AB921" s="30"/>
      <c r="AC921" s="30"/>
      <c r="AD921" s="30"/>
      <c r="AE921" s="34"/>
      <c r="AF921" s="335"/>
    </row>
    <row r="922" spans="1:32" x14ac:dyDescent="0.2">
      <c r="A922" s="339" t="str">
        <f>IF(B922&gt;0,MAX($A$4:A921)+1,"")</f>
        <v/>
      </c>
      <c r="B922" s="30"/>
      <c r="C922" s="30"/>
      <c r="D922" s="29"/>
      <c r="E922" s="30"/>
      <c r="F922" s="30"/>
      <c r="G922" s="6"/>
      <c r="H922" s="133"/>
      <c r="I922" s="133"/>
      <c r="J922" s="33"/>
      <c r="K922" s="33"/>
      <c r="L922" s="33"/>
      <c r="M922" s="33"/>
      <c r="N922" s="30"/>
      <c r="O922" s="30"/>
      <c r="P922" s="30"/>
      <c r="Q922" s="30"/>
      <c r="R922" s="507"/>
      <c r="S922" s="308"/>
      <c r="T922" s="5"/>
      <c r="U922" s="5"/>
      <c r="V922" s="4"/>
      <c r="W922" s="5"/>
      <c r="X922" s="5"/>
      <c r="Y922" s="30"/>
      <c r="Z922" s="30"/>
      <c r="AA922" s="327"/>
      <c r="AB922" s="30"/>
      <c r="AC922" s="30"/>
      <c r="AD922" s="30"/>
      <c r="AE922" s="34"/>
      <c r="AF922" s="335"/>
    </row>
    <row r="923" spans="1:32" x14ac:dyDescent="0.2">
      <c r="A923" s="339" t="str">
        <f>IF(B923&gt;0,MAX($A$4:A922)+1,"")</f>
        <v/>
      </c>
      <c r="B923" s="30"/>
      <c r="C923" s="30"/>
      <c r="D923" s="29"/>
      <c r="E923" s="30"/>
      <c r="F923" s="30"/>
      <c r="G923" s="6"/>
      <c r="H923" s="133"/>
      <c r="I923" s="133"/>
      <c r="J923" s="33"/>
      <c r="K923" s="33"/>
      <c r="L923" s="33"/>
      <c r="M923" s="33"/>
      <c r="N923" s="30"/>
      <c r="O923" s="30"/>
      <c r="P923" s="30"/>
      <c r="Q923" s="30"/>
      <c r="R923" s="507"/>
      <c r="S923" s="308"/>
      <c r="T923" s="5"/>
      <c r="U923" s="5"/>
      <c r="V923" s="4"/>
      <c r="W923" s="5"/>
      <c r="X923" s="5"/>
      <c r="Y923" s="30"/>
      <c r="Z923" s="30"/>
      <c r="AA923" s="327"/>
      <c r="AB923" s="30"/>
      <c r="AC923" s="30"/>
      <c r="AD923" s="30"/>
      <c r="AE923" s="34"/>
      <c r="AF923" s="335"/>
    </row>
    <row r="924" spans="1:32" x14ac:dyDescent="0.2">
      <c r="A924" s="339" t="str">
        <f>IF(B924&gt;0,MAX($A$4:A923)+1,"")</f>
        <v/>
      </c>
      <c r="B924" s="30"/>
      <c r="C924" s="30"/>
      <c r="D924" s="29"/>
      <c r="E924" s="30"/>
      <c r="F924" s="30"/>
      <c r="G924" s="6"/>
      <c r="H924" s="133"/>
      <c r="I924" s="133"/>
      <c r="J924" s="33"/>
      <c r="K924" s="33"/>
      <c r="L924" s="33"/>
      <c r="M924" s="33"/>
      <c r="N924" s="30"/>
      <c r="O924" s="30"/>
      <c r="P924" s="30"/>
      <c r="Q924" s="30"/>
      <c r="R924" s="507"/>
      <c r="S924" s="308"/>
      <c r="T924" s="5"/>
      <c r="U924" s="5"/>
      <c r="V924" s="4"/>
      <c r="W924" s="5"/>
      <c r="X924" s="5"/>
      <c r="Y924" s="30"/>
      <c r="Z924" s="30"/>
      <c r="AA924" s="327"/>
      <c r="AB924" s="30"/>
      <c r="AC924" s="30"/>
      <c r="AD924" s="30"/>
      <c r="AE924" s="34"/>
      <c r="AF924" s="335"/>
    </row>
    <row r="925" spans="1:32" x14ac:dyDescent="0.2">
      <c r="A925" s="339" t="str">
        <f>IF(B925&gt;0,MAX($A$4:A924)+1,"")</f>
        <v/>
      </c>
      <c r="B925" s="30"/>
      <c r="C925" s="30"/>
      <c r="D925" s="29"/>
      <c r="E925" s="30"/>
      <c r="F925" s="30"/>
      <c r="G925" s="6"/>
      <c r="H925" s="133"/>
      <c r="I925" s="133"/>
      <c r="J925" s="33"/>
      <c r="K925" s="33"/>
      <c r="L925" s="33"/>
      <c r="M925" s="33"/>
      <c r="N925" s="30"/>
      <c r="O925" s="30"/>
      <c r="P925" s="30"/>
      <c r="Q925" s="30"/>
      <c r="R925" s="507"/>
      <c r="S925" s="308"/>
      <c r="T925" s="5"/>
      <c r="U925" s="5"/>
      <c r="V925" s="4"/>
      <c r="W925" s="5"/>
      <c r="X925" s="5"/>
      <c r="Y925" s="30"/>
      <c r="Z925" s="30"/>
      <c r="AA925" s="327"/>
      <c r="AB925" s="30"/>
      <c r="AC925" s="30"/>
      <c r="AD925" s="30"/>
      <c r="AE925" s="34"/>
      <c r="AF925" s="335"/>
    </row>
    <row r="926" spans="1:32" x14ac:dyDescent="0.2">
      <c r="A926" s="339" t="str">
        <f>IF(B926&gt;0,MAX($A$4:A925)+1,"")</f>
        <v/>
      </c>
      <c r="B926" s="30"/>
      <c r="C926" s="30"/>
      <c r="D926" s="29"/>
      <c r="E926" s="30"/>
      <c r="F926" s="30"/>
      <c r="G926" s="6"/>
      <c r="H926" s="133"/>
      <c r="I926" s="133"/>
      <c r="J926" s="33"/>
      <c r="K926" s="33"/>
      <c r="L926" s="33"/>
      <c r="M926" s="33"/>
      <c r="N926" s="30"/>
      <c r="O926" s="30"/>
      <c r="P926" s="30"/>
      <c r="Q926" s="30"/>
      <c r="R926" s="507"/>
      <c r="S926" s="308"/>
      <c r="T926" s="5"/>
      <c r="U926" s="5"/>
      <c r="V926" s="4"/>
      <c r="W926" s="5"/>
      <c r="X926" s="5"/>
      <c r="Y926" s="30"/>
      <c r="Z926" s="30"/>
      <c r="AA926" s="327"/>
      <c r="AB926" s="30"/>
      <c r="AC926" s="30"/>
      <c r="AD926" s="30"/>
      <c r="AE926" s="34"/>
      <c r="AF926" s="335"/>
    </row>
    <row r="927" spans="1:32" x14ac:dyDescent="0.2">
      <c r="A927" s="339" t="str">
        <f>IF(B927&gt;0,MAX($A$4:A926)+1,"")</f>
        <v/>
      </c>
      <c r="B927" s="30"/>
      <c r="C927" s="30"/>
      <c r="D927" s="29"/>
      <c r="E927" s="30"/>
      <c r="F927" s="30"/>
      <c r="G927" s="6"/>
      <c r="H927" s="133"/>
      <c r="I927" s="133"/>
      <c r="J927" s="33"/>
      <c r="K927" s="33"/>
      <c r="L927" s="33"/>
      <c r="M927" s="33"/>
      <c r="N927" s="30"/>
      <c r="O927" s="30"/>
      <c r="P927" s="30"/>
      <c r="Q927" s="30"/>
      <c r="R927" s="507"/>
      <c r="S927" s="308"/>
      <c r="T927" s="5"/>
      <c r="U927" s="5"/>
      <c r="V927" s="4"/>
      <c r="W927" s="5"/>
      <c r="X927" s="5"/>
      <c r="Y927" s="30"/>
      <c r="Z927" s="30"/>
      <c r="AA927" s="327"/>
      <c r="AB927" s="30"/>
      <c r="AC927" s="30"/>
      <c r="AD927" s="30"/>
      <c r="AE927" s="34"/>
      <c r="AF927" s="335"/>
    </row>
    <row r="928" spans="1:32" x14ac:dyDescent="0.2">
      <c r="A928" s="339" t="str">
        <f>IF(B928&gt;0,MAX($A$4:A927)+1,"")</f>
        <v/>
      </c>
      <c r="B928" s="30"/>
      <c r="C928" s="30"/>
      <c r="D928" s="29"/>
      <c r="E928" s="30"/>
      <c r="F928" s="30"/>
      <c r="G928" s="6"/>
      <c r="H928" s="133"/>
      <c r="I928" s="133"/>
      <c r="J928" s="33"/>
      <c r="K928" s="33"/>
      <c r="L928" s="33"/>
      <c r="M928" s="33"/>
      <c r="N928" s="30"/>
      <c r="O928" s="30"/>
      <c r="P928" s="30"/>
      <c r="Q928" s="30"/>
      <c r="R928" s="507"/>
      <c r="S928" s="308"/>
      <c r="T928" s="5"/>
      <c r="U928" s="5"/>
      <c r="V928" s="4"/>
      <c r="W928" s="5"/>
      <c r="X928" s="5"/>
      <c r="Y928" s="30"/>
      <c r="Z928" s="30"/>
      <c r="AA928" s="327"/>
      <c r="AB928" s="30"/>
      <c r="AC928" s="30"/>
      <c r="AD928" s="30"/>
      <c r="AE928" s="34"/>
      <c r="AF928" s="335"/>
    </row>
    <row r="929" spans="1:32" x14ac:dyDescent="0.2">
      <c r="A929" s="339" t="str">
        <f>IF(B929&gt;0,MAX($A$4:A928)+1,"")</f>
        <v/>
      </c>
      <c r="B929" s="30"/>
      <c r="C929" s="30"/>
      <c r="D929" s="29"/>
      <c r="E929" s="30"/>
      <c r="F929" s="30"/>
      <c r="G929" s="6"/>
      <c r="H929" s="133"/>
      <c r="I929" s="133"/>
      <c r="J929" s="33"/>
      <c r="K929" s="33"/>
      <c r="L929" s="33"/>
      <c r="M929" s="33"/>
      <c r="N929" s="30"/>
      <c r="O929" s="30"/>
      <c r="P929" s="30"/>
      <c r="Q929" s="30"/>
      <c r="R929" s="507"/>
      <c r="S929" s="308"/>
      <c r="T929" s="5"/>
      <c r="U929" s="5"/>
      <c r="V929" s="4"/>
      <c r="W929" s="5"/>
      <c r="X929" s="5"/>
      <c r="Y929" s="30"/>
      <c r="Z929" s="30"/>
      <c r="AA929" s="327"/>
      <c r="AB929" s="30"/>
      <c r="AC929" s="30"/>
      <c r="AD929" s="30"/>
      <c r="AE929" s="34"/>
      <c r="AF929" s="335"/>
    </row>
    <row r="930" spans="1:32" x14ac:dyDescent="0.2">
      <c r="A930" s="339" t="str">
        <f>IF(B930&gt;0,MAX($A$4:A929)+1,"")</f>
        <v/>
      </c>
      <c r="B930" s="30"/>
      <c r="C930" s="30"/>
      <c r="D930" s="29"/>
      <c r="E930" s="30"/>
      <c r="F930" s="30"/>
      <c r="G930" s="6"/>
      <c r="H930" s="133"/>
      <c r="I930" s="133"/>
      <c r="J930" s="33"/>
      <c r="K930" s="33"/>
      <c r="L930" s="33"/>
      <c r="M930" s="33"/>
      <c r="N930" s="30"/>
      <c r="O930" s="30"/>
      <c r="P930" s="30"/>
      <c r="Q930" s="30"/>
      <c r="R930" s="507"/>
      <c r="S930" s="308"/>
      <c r="T930" s="5"/>
      <c r="U930" s="5"/>
      <c r="V930" s="4"/>
      <c r="W930" s="5"/>
      <c r="X930" s="5"/>
      <c r="Y930" s="30"/>
      <c r="Z930" s="30"/>
      <c r="AA930" s="327"/>
      <c r="AB930" s="30"/>
      <c r="AC930" s="30"/>
      <c r="AD930" s="30"/>
      <c r="AE930" s="34"/>
      <c r="AF930" s="335"/>
    </row>
    <row r="931" spans="1:32" x14ac:dyDescent="0.2">
      <c r="A931" s="339" t="str">
        <f>IF(B931&gt;0,MAX($A$4:A930)+1,"")</f>
        <v/>
      </c>
      <c r="B931" s="30"/>
      <c r="C931" s="30"/>
      <c r="D931" s="29"/>
      <c r="E931" s="30"/>
      <c r="F931" s="30"/>
      <c r="G931" s="6"/>
      <c r="H931" s="133"/>
      <c r="I931" s="133"/>
      <c r="J931" s="33"/>
      <c r="K931" s="33"/>
      <c r="L931" s="33"/>
      <c r="M931" s="33"/>
      <c r="N931" s="30"/>
      <c r="O931" s="30"/>
      <c r="P931" s="30"/>
      <c r="Q931" s="30"/>
      <c r="R931" s="507"/>
      <c r="S931" s="308"/>
      <c r="T931" s="5"/>
      <c r="U931" s="5"/>
      <c r="V931" s="4"/>
      <c r="W931" s="5"/>
      <c r="X931" s="5"/>
      <c r="Y931" s="30"/>
      <c r="Z931" s="30"/>
      <c r="AA931" s="327"/>
      <c r="AB931" s="30"/>
      <c r="AC931" s="30"/>
      <c r="AD931" s="30"/>
      <c r="AE931" s="34"/>
      <c r="AF931" s="335"/>
    </row>
    <row r="932" spans="1:32" x14ac:dyDescent="0.2">
      <c r="A932" s="339" t="str">
        <f>IF(B932&gt;0,MAX($A$4:A931)+1,"")</f>
        <v/>
      </c>
      <c r="B932" s="30"/>
      <c r="C932" s="30"/>
      <c r="D932" s="29"/>
      <c r="E932" s="30"/>
      <c r="F932" s="30"/>
      <c r="G932" s="6"/>
      <c r="H932" s="133"/>
      <c r="I932" s="133"/>
      <c r="J932" s="33"/>
      <c r="K932" s="33"/>
      <c r="L932" s="33"/>
      <c r="M932" s="33"/>
      <c r="N932" s="30"/>
      <c r="O932" s="30"/>
      <c r="P932" s="30"/>
      <c r="Q932" s="30"/>
      <c r="R932" s="507"/>
      <c r="S932" s="308"/>
      <c r="T932" s="5"/>
      <c r="U932" s="5"/>
      <c r="V932" s="4"/>
      <c r="W932" s="5"/>
      <c r="X932" s="5"/>
      <c r="Y932" s="30"/>
      <c r="Z932" s="30"/>
      <c r="AA932" s="327"/>
      <c r="AB932" s="30"/>
      <c r="AC932" s="30"/>
      <c r="AD932" s="30"/>
      <c r="AE932" s="34"/>
      <c r="AF932" s="335"/>
    </row>
    <row r="933" spans="1:32" x14ac:dyDescent="0.2">
      <c r="A933" s="339" t="str">
        <f>IF(B933&gt;0,MAX($A$4:A932)+1,"")</f>
        <v/>
      </c>
      <c r="B933" s="30"/>
      <c r="C933" s="30"/>
      <c r="D933" s="29"/>
      <c r="E933" s="30"/>
      <c r="F933" s="30"/>
      <c r="G933" s="6"/>
      <c r="H933" s="133"/>
      <c r="I933" s="133"/>
      <c r="J933" s="33"/>
      <c r="K933" s="33"/>
      <c r="L933" s="33"/>
      <c r="M933" s="33"/>
      <c r="N933" s="30"/>
      <c r="O933" s="30"/>
      <c r="P933" s="30"/>
      <c r="Q933" s="30"/>
      <c r="R933" s="507"/>
      <c r="S933" s="308"/>
      <c r="T933" s="5"/>
      <c r="U933" s="5"/>
      <c r="V933" s="4"/>
      <c r="W933" s="5"/>
      <c r="X933" s="5"/>
      <c r="Y933" s="30"/>
      <c r="Z933" s="30"/>
      <c r="AA933" s="327"/>
      <c r="AB933" s="30"/>
      <c r="AC933" s="30"/>
      <c r="AD933" s="30"/>
      <c r="AE933" s="34"/>
      <c r="AF933" s="335"/>
    </row>
    <row r="934" spans="1:32" x14ac:dyDescent="0.2">
      <c r="A934" s="339" t="str">
        <f>IF(B934&gt;0,MAX($A$4:A933)+1,"")</f>
        <v/>
      </c>
      <c r="B934" s="30"/>
      <c r="C934" s="30"/>
      <c r="D934" s="29"/>
      <c r="E934" s="30"/>
      <c r="F934" s="30"/>
      <c r="G934" s="6"/>
      <c r="H934" s="133"/>
      <c r="I934" s="133"/>
      <c r="J934" s="33"/>
      <c r="K934" s="33"/>
      <c r="L934" s="33"/>
      <c r="M934" s="33"/>
      <c r="N934" s="30"/>
      <c r="O934" s="30"/>
      <c r="P934" s="30"/>
      <c r="Q934" s="30"/>
      <c r="R934" s="507"/>
      <c r="S934" s="308"/>
      <c r="T934" s="5"/>
      <c r="U934" s="5"/>
      <c r="V934" s="4"/>
      <c r="W934" s="5"/>
      <c r="X934" s="5"/>
      <c r="Y934" s="30"/>
      <c r="Z934" s="30"/>
      <c r="AA934" s="327"/>
      <c r="AB934" s="30"/>
      <c r="AC934" s="30"/>
      <c r="AD934" s="30"/>
      <c r="AE934" s="34"/>
      <c r="AF934" s="335"/>
    </row>
    <row r="935" spans="1:32" x14ac:dyDescent="0.2">
      <c r="A935" s="339" t="str">
        <f>IF(B935&gt;0,MAX($A$4:A934)+1,"")</f>
        <v/>
      </c>
      <c r="B935" s="30"/>
      <c r="C935" s="30"/>
      <c r="D935" s="29"/>
      <c r="E935" s="30"/>
      <c r="F935" s="30"/>
      <c r="G935" s="6"/>
      <c r="H935" s="133"/>
      <c r="I935" s="133"/>
      <c r="J935" s="33"/>
      <c r="K935" s="33"/>
      <c r="L935" s="33"/>
      <c r="M935" s="33"/>
      <c r="N935" s="30"/>
      <c r="O935" s="30"/>
      <c r="P935" s="30"/>
      <c r="Q935" s="30"/>
      <c r="R935" s="507"/>
      <c r="S935" s="308"/>
      <c r="T935" s="5"/>
      <c r="U935" s="5"/>
      <c r="V935" s="4"/>
      <c r="W935" s="5"/>
      <c r="X935" s="5"/>
      <c r="Y935" s="30"/>
      <c r="Z935" s="30"/>
      <c r="AA935" s="327"/>
      <c r="AB935" s="30"/>
      <c r="AC935" s="30"/>
      <c r="AD935" s="30"/>
      <c r="AE935" s="34"/>
      <c r="AF935" s="335"/>
    </row>
    <row r="936" spans="1:32" x14ac:dyDescent="0.2">
      <c r="A936" s="339" t="str">
        <f>IF(B936&gt;0,MAX($A$4:A935)+1,"")</f>
        <v/>
      </c>
      <c r="B936" s="30"/>
      <c r="C936" s="30"/>
      <c r="D936" s="29"/>
      <c r="E936" s="30"/>
      <c r="F936" s="30"/>
      <c r="G936" s="6"/>
      <c r="H936" s="133"/>
      <c r="I936" s="133"/>
      <c r="J936" s="33"/>
      <c r="K936" s="33"/>
      <c r="L936" s="33"/>
      <c r="M936" s="33"/>
      <c r="N936" s="30"/>
      <c r="O936" s="30"/>
      <c r="P936" s="30"/>
      <c r="Q936" s="30"/>
      <c r="R936" s="507"/>
      <c r="S936" s="308"/>
      <c r="T936" s="5"/>
      <c r="U936" s="5"/>
      <c r="V936" s="4"/>
      <c r="W936" s="5"/>
      <c r="X936" s="5"/>
      <c r="Y936" s="30"/>
      <c r="Z936" s="30"/>
      <c r="AA936" s="327"/>
      <c r="AB936" s="30"/>
      <c r="AC936" s="30"/>
      <c r="AD936" s="30"/>
      <c r="AE936" s="34"/>
      <c r="AF936" s="335"/>
    </row>
    <row r="937" spans="1:32" x14ac:dyDescent="0.2">
      <c r="A937" s="339" t="str">
        <f>IF(B937&gt;0,MAX($A$4:A936)+1,"")</f>
        <v/>
      </c>
      <c r="B937" s="30"/>
      <c r="C937" s="30"/>
      <c r="D937" s="29"/>
      <c r="E937" s="30"/>
      <c r="F937" s="30"/>
      <c r="G937" s="6"/>
      <c r="H937" s="133"/>
      <c r="I937" s="133"/>
      <c r="J937" s="33"/>
      <c r="K937" s="33"/>
      <c r="L937" s="33"/>
      <c r="M937" s="33"/>
      <c r="N937" s="30"/>
      <c r="O937" s="30"/>
      <c r="P937" s="30"/>
      <c r="Q937" s="30"/>
      <c r="R937" s="507"/>
      <c r="S937" s="308"/>
      <c r="T937" s="5"/>
      <c r="U937" s="5"/>
      <c r="V937" s="4"/>
      <c r="W937" s="5"/>
      <c r="X937" s="5"/>
      <c r="Y937" s="30"/>
      <c r="Z937" s="30"/>
      <c r="AA937" s="327"/>
      <c r="AB937" s="30"/>
      <c r="AC937" s="30"/>
      <c r="AD937" s="30"/>
      <c r="AE937" s="34"/>
      <c r="AF937" s="335"/>
    </row>
    <row r="938" spans="1:32" x14ac:dyDescent="0.2">
      <c r="A938" s="339" t="str">
        <f>IF(B938&gt;0,MAX($A$4:A937)+1,"")</f>
        <v/>
      </c>
      <c r="B938" s="30"/>
      <c r="C938" s="30"/>
      <c r="D938" s="29"/>
      <c r="E938" s="30"/>
      <c r="F938" s="30"/>
      <c r="G938" s="6"/>
      <c r="H938" s="133"/>
      <c r="I938" s="133"/>
      <c r="J938" s="33"/>
      <c r="K938" s="33"/>
      <c r="L938" s="33"/>
      <c r="M938" s="33"/>
      <c r="N938" s="30"/>
      <c r="O938" s="30"/>
      <c r="P938" s="30"/>
      <c r="Q938" s="30"/>
      <c r="R938" s="507"/>
      <c r="S938" s="308"/>
      <c r="T938" s="5"/>
      <c r="U938" s="5"/>
      <c r="V938" s="4"/>
      <c r="W938" s="5"/>
      <c r="X938" s="5"/>
      <c r="Y938" s="30"/>
      <c r="Z938" s="30"/>
      <c r="AA938" s="327"/>
      <c r="AB938" s="30"/>
      <c r="AC938" s="30"/>
      <c r="AD938" s="30"/>
      <c r="AE938" s="34"/>
      <c r="AF938" s="335"/>
    </row>
    <row r="939" spans="1:32" x14ac:dyDescent="0.2">
      <c r="A939" s="339" t="str">
        <f>IF(B939&gt;0,MAX($A$4:A938)+1,"")</f>
        <v/>
      </c>
      <c r="B939" s="30"/>
      <c r="C939" s="30"/>
      <c r="D939" s="29"/>
      <c r="E939" s="30"/>
      <c r="F939" s="30"/>
      <c r="G939" s="6"/>
      <c r="H939" s="133"/>
      <c r="I939" s="133"/>
      <c r="J939" s="33"/>
      <c r="K939" s="33"/>
      <c r="L939" s="33"/>
      <c r="M939" s="33"/>
      <c r="N939" s="30"/>
      <c r="O939" s="30"/>
      <c r="P939" s="30"/>
      <c r="Q939" s="30"/>
      <c r="R939" s="507"/>
      <c r="S939" s="308"/>
      <c r="T939" s="5"/>
      <c r="U939" s="5"/>
      <c r="V939" s="4"/>
      <c r="W939" s="5"/>
      <c r="X939" s="5"/>
      <c r="Y939" s="30"/>
      <c r="Z939" s="30"/>
      <c r="AA939" s="327"/>
      <c r="AB939" s="30"/>
      <c r="AC939" s="30"/>
      <c r="AD939" s="30"/>
      <c r="AE939" s="34"/>
      <c r="AF939" s="335"/>
    </row>
    <row r="940" spans="1:32" x14ac:dyDescent="0.2">
      <c r="A940" s="339" t="str">
        <f>IF(B940&gt;0,MAX($A$4:A939)+1,"")</f>
        <v/>
      </c>
      <c r="B940" s="30"/>
      <c r="C940" s="30"/>
      <c r="D940" s="29"/>
      <c r="E940" s="30"/>
      <c r="F940" s="30"/>
      <c r="G940" s="6"/>
      <c r="H940" s="133"/>
      <c r="I940" s="133"/>
      <c r="J940" s="33"/>
      <c r="K940" s="33"/>
      <c r="L940" s="33"/>
      <c r="M940" s="33"/>
      <c r="N940" s="30"/>
      <c r="O940" s="30"/>
      <c r="P940" s="30"/>
      <c r="Q940" s="30"/>
      <c r="R940" s="507"/>
      <c r="S940" s="308"/>
      <c r="T940" s="5"/>
      <c r="U940" s="5"/>
      <c r="V940" s="4"/>
      <c r="W940" s="5"/>
      <c r="X940" s="5"/>
      <c r="Y940" s="30"/>
      <c r="Z940" s="30"/>
      <c r="AA940" s="327"/>
      <c r="AB940" s="30"/>
      <c r="AC940" s="30"/>
      <c r="AD940" s="30"/>
      <c r="AE940" s="34"/>
      <c r="AF940" s="335"/>
    </row>
    <row r="941" spans="1:32" x14ac:dyDescent="0.2">
      <c r="A941" s="339" t="str">
        <f>IF(B941&gt;0,MAX($A$4:A940)+1,"")</f>
        <v/>
      </c>
      <c r="B941" s="30"/>
      <c r="C941" s="30"/>
      <c r="D941" s="29"/>
      <c r="E941" s="30"/>
      <c r="F941" s="30"/>
      <c r="G941" s="6"/>
      <c r="H941" s="133"/>
      <c r="I941" s="133"/>
      <c r="J941" s="33"/>
      <c r="K941" s="33"/>
      <c r="L941" s="33"/>
      <c r="M941" s="33"/>
      <c r="N941" s="30"/>
      <c r="O941" s="30"/>
      <c r="P941" s="30"/>
      <c r="Q941" s="30"/>
      <c r="R941" s="507"/>
      <c r="S941" s="308"/>
      <c r="T941" s="5"/>
      <c r="U941" s="5"/>
      <c r="V941" s="4"/>
      <c r="W941" s="5"/>
      <c r="X941" s="5"/>
      <c r="Y941" s="30"/>
      <c r="Z941" s="30"/>
      <c r="AA941" s="327"/>
      <c r="AB941" s="30"/>
      <c r="AC941" s="30"/>
      <c r="AD941" s="30"/>
      <c r="AE941" s="34"/>
      <c r="AF941" s="335"/>
    </row>
    <row r="942" spans="1:32" x14ac:dyDescent="0.2">
      <c r="A942" s="339" t="str">
        <f>IF(B942&gt;0,MAX($A$4:A941)+1,"")</f>
        <v/>
      </c>
      <c r="B942" s="30"/>
      <c r="C942" s="30"/>
      <c r="D942" s="29"/>
      <c r="E942" s="30"/>
      <c r="F942" s="30"/>
      <c r="G942" s="6"/>
      <c r="H942" s="133"/>
      <c r="I942" s="133"/>
      <c r="J942" s="33"/>
      <c r="K942" s="33"/>
      <c r="L942" s="33"/>
      <c r="M942" s="33"/>
      <c r="N942" s="30"/>
      <c r="O942" s="30"/>
      <c r="P942" s="30"/>
      <c r="Q942" s="30"/>
      <c r="R942" s="507"/>
      <c r="S942" s="308"/>
      <c r="T942" s="5"/>
      <c r="U942" s="5"/>
      <c r="V942" s="4"/>
      <c r="W942" s="5"/>
      <c r="X942" s="5"/>
      <c r="Y942" s="30"/>
      <c r="Z942" s="30"/>
      <c r="AA942" s="327"/>
      <c r="AB942" s="30"/>
      <c r="AC942" s="30"/>
      <c r="AD942" s="30"/>
      <c r="AE942" s="34"/>
      <c r="AF942" s="335"/>
    </row>
    <row r="943" spans="1:32" x14ac:dyDescent="0.2">
      <c r="A943" s="339" t="str">
        <f>IF(B943&gt;0,MAX($A$4:A942)+1,"")</f>
        <v/>
      </c>
      <c r="B943" s="30"/>
      <c r="C943" s="30"/>
      <c r="D943" s="29"/>
      <c r="E943" s="30"/>
      <c r="F943" s="30"/>
      <c r="G943" s="6"/>
      <c r="H943" s="133"/>
      <c r="I943" s="133"/>
      <c r="J943" s="33"/>
      <c r="K943" s="33"/>
      <c r="L943" s="33"/>
      <c r="M943" s="33"/>
      <c r="N943" s="30"/>
      <c r="O943" s="30"/>
      <c r="P943" s="30"/>
      <c r="Q943" s="30"/>
      <c r="R943" s="507"/>
      <c r="S943" s="308"/>
      <c r="T943" s="5"/>
      <c r="U943" s="5"/>
      <c r="V943" s="4"/>
      <c r="W943" s="5"/>
      <c r="X943" s="5"/>
      <c r="Y943" s="30"/>
      <c r="Z943" s="30"/>
      <c r="AA943" s="327"/>
      <c r="AB943" s="30"/>
      <c r="AC943" s="30"/>
      <c r="AD943" s="30"/>
      <c r="AE943" s="34"/>
      <c r="AF943" s="335"/>
    </row>
    <row r="944" spans="1:32" x14ac:dyDescent="0.2">
      <c r="A944" s="339" t="str">
        <f>IF(B944&gt;0,MAX($A$4:A943)+1,"")</f>
        <v/>
      </c>
      <c r="B944" s="30"/>
      <c r="C944" s="30"/>
      <c r="D944" s="29"/>
      <c r="E944" s="30"/>
      <c r="F944" s="30"/>
      <c r="G944" s="6"/>
      <c r="H944" s="133"/>
      <c r="I944" s="133"/>
      <c r="J944" s="33"/>
      <c r="K944" s="33"/>
      <c r="L944" s="33"/>
      <c r="M944" s="33"/>
      <c r="N944" s="30"/>
      <c r="O944" s="30"/>
      <c r="P944" s="30"/>
      <c r="Q944" s="30"/>
      <c r="R944" s="507"/>
      <c r="S944" s="308"/>
      <c r="T944" s="5"/>
      <c r="U944" s="5"/>
      <c r="V944" s="4"/>
      <c r="W944" s="5"/>
      <c r="X944" s="5"/>
      <c r="Y944" s="30"/>
      <c r="Z944" s="30"/>
      <c r="AA944" s="327"/>
      <c r="AB944" s="30"/>
      <c r="AC944" s="30"/>
      <c r="AD944" s="30"/>
      <c r="AE944" s="34"/>
      <c r="AF944" s="335"/>
    </row>
    <row r="945" spans="1:32" x14ac:dyDescent="0.2">
      <c r="A945" s="339" t="str">
        <f>IF(B945&gt;0,MAX($A$4:A944)+1,"")</f>
        <v/>
      </c>
      <c r="B945" s="30"/>
      <c r="C945" s="30"/>
      <c r="D945" s="29"/>
      <c r="E945" s="30"/>
      <c r="F945" s="30"/>
      <c r="G945" s="6"/>
      <c r="H945" s="133"/>
      <c r="I945" s="133"/>
      <c r="J945" s="33"/>
      <c r="K945" s="33"/>
      <c r="L945" s="33"/>
      <c r="M945" s="33"/>
      <c r="N945" s="30"/>
      <c r="O945" s="30"/>
      <c r="P945" s="30"/>
      <c r="Q945" s="30"/>
      <c r="R945" s="507"/>
      <c r="S945" s="308"/>
      <c r="T945" s="5"/>
      <c r="U945" s="5"/>
      <c r="V945" s="4"/>
      <c r="W945" s="5"/>
      <c r="X945" s="5"/>
      <c r="Y945" s="30"/>
      <c r="Z945" s="30"/>
      <c r="AA945" s="327"/>
      <c r="AB945" s="30"/>
      <c r="AC945" s="30"/>
      <c r="AD945" s="30"/>
      <c r="AE945" s="34"/>
      <c r="AF945" s="335"/>
    </row>
    <row r="946" spans="1:32" x14ac:dyDescent="0.2">
      <c r="A946" s="339" t="str">
        <f>IF(B946&gt;0,MAX($A$4:A945)+1,"")</f>
        <v/>
      </c>
      <c r="B946" s="30"/>
      <c r="C946" s="30"/>
      <c r="D946" s="29"/>
      <c r="E946" s="30"/>
      <c r="F946" s="30"/>
      <c r="G946" s="6"/>
      <c r="H946" s="133"/>
      <c r="I946" s="133"/>
      <c r="J946" s="33"/>
      <c r="K946" s="33"/>
      <c r="L946" s="33"/>
      <c r="M946" s="33"/>
      <c r="N946" s="30"/>
      <c r="O946" s="30"/>
      <c r="P946" s="30"/>
      <c r="Q946" s="30"/>
      <c r="R946" s="507"/>
      <c r="S946" s="308"/>
      <c r="T946" s="5"/>
      <c r="U946" s="5"/>
      <c r="V946" s="4"/>
      <c r="W946" s="5"/>
      <c r="X946" s="5"/>
      <c r="Y946" s="30"/>
      <c r="Z946" s="30"/>
      <c r="AA946" s="327"/>
      <c r="AB946" s="30"/>
      <c r="AC946" s="30"/>
      <c r="AD946" s="30"/>
      <c r="AE946" s="34"/>
      <c r="AF946" s="335"/>
    </row>
    <row r="947" spans="1:32" x14ac:dyDescent="0.2">
      <c r="A947" s="339" t="str">
        <f>IF(B947&gt;0,MAX($A$4:A946)+1,"")</f>
        <v/>
      </c>
      <c r="B947" s="30"/>
      <c r="C947" s="30"/>
      <c r="D947" s="29"/>
      <c r="E947" s="30"/>
      <c r="F947" s="30"/>
      <c r="G947" s="6"/>
      <c r="H947" s="133"/>
      <c r="I947" s="133"/>
      <c r="J947" s="33"/>
      <c r="K947" s="33"/>
      <c r="L947" s="33"/>
      <c r="M947" s="33"/>
      <c r="N947" s="30"/>
      <c r="O947" s="30"/>
      <c r="P947" s="30"/>
      <c r="Q947" s="30"/>
      <c r="R947" s="507"/>
      <c r="S947" s="308"/>
      <c r="T947" s="5"/>
      <c r="U947" s="5"/>
      <c r="V947" s="4"/>
      <c r="W947" s="5"/>
      <c r="X947" s="5"/>
      <c r="Y947" s="30"/>
      <c r="Z947" s="30"/>
      <c r="AA947" s="327"/>
      <c r="AB947" s="30"/>
      <c r="AC947" s="30"/>
      <c r="AD947" s="30"/>
      <c r="AE947" s="34"/>
      <c r="AF947" s="335"/>
    </row>
    <row r="948" spans="1:32" x14ac:dyDescent="0.2">
      <c r="A948" s="339" t="str">
        <f>IF(B948&gt;0,MAX($A$4:A947)+1,"")</f>
        <v/>
      </c>
      <c r="B948" s="30"/>
      <c r="C948" s="30"/>
      <c r="D948" s="29"/>
      <c r="E948" s="30"/>
      <c r="F948" s="30"/>
      <c r="G948" s="6"/>
      <c r="H948" s="133"/>
      <c r="I948" s="133"/>
      <c r="J948" s="33"/>
      <c r="K948" s="33"/>
      <c r="L948" s="33"/>
      <c r="M948" s="33"/>
      <c r="N948" s="30"/>
      <c r="O948" s="30"/>
      <c r="P948" s="30"/>
      <c r="Q948" s="30"/>
      <c r="R948" s="507"/>
      <c r="S948" s="308"/>
      <c r="T948" s="5"/>
      <c r="U948" s="5"/>
      <c r="V948" s="4"/>
      <c r="W948" s="5"/>
      <c r="X948" s="5"/>
      <c r="Y948" s="30"/>
      <c r="Z948" s="30"/>
      <c r="AA948" s="327"/>
      <c r="AB948" s="30"/>
      <c r="AC948" s="30"/>
      <c r="AD948" s="30"/>
      <c r="AE948" s="34"/>
      <c r="AF948" s="335"/>
    </row>
    <row r="949" spans="1:32" x14ac:dyDescent="0.2">
      <c r="A949" s="339" t="str">
        <f>IF(B949&gt;0,MAX($A$4:A948)+1,"")</f>
        <v/>
      </c>
      <c r="B949" s="30"/>
      <c r="C949" s="30"/>
      <c r="D949" s="29"/>
      <c r="E949" s="30"/>
      <c r="F949" s="30"/>
      <c r="G949" s="6"/>
      <c r="H949" s="133"/>
      <c r="I949" s="133"/>
      <c r="J949" s="33"/>
      <c r="K949" s="33"/>
      <c r="L949" s="33"/>
      <c r="M949" s="33"/>
      <c r="N949" s="30"/>
      <c r="O949" s="30"/>
      <c r="P949" s="30"/>
      <c r="Q949" s="30"/>
      <c r="R949" s="507"/>
      <c r="S949" s="308"/>
      <c r="T949" s="5"/>
      <c r="U949" s="5"/>
      <c r="V949" s="4"/>
      <c r="W949" s="5"/>
      <c r="X949" s="5"/>
      <c r="Y949" s="30"/>
      <c r="Z949" s="30"/>
      <c r="AA949" s="327"/>
      <c r="AB949" s="30"/>
      <c r="AC949" s="30"/>
      <c r="AD949" s="30"/>
      <c r="AE949" s="34"/>
      <c r="AF949" s="335"/>
    </row>
    <row r="950" spans="1:32" x14ac:dyDescent="0.2">
      <c r="A950" s="339" t="str">
        <f>IF(B950&gt;0,MAX($A$4:A949)+1,"")</f>
        <v/>
      </c>
      <c r="B950" s="30"/>
      <c r="C950" s="30"/>
      <c r="D950" s="29"/>
      <c r="E950" s="30"/>
      <c r="F950" s="30"/>
      <c r="G950" s="6"/>
      <c r="H950" s="133"/>
      <c r="I950" s="133"/>
      <c r="J950" s="33"/>
      <c r="K950" s="33"/>
      <c r="L950" s="33"/>
      <c r="M950" s="33"/>
      <c r="N950" s="30"/>
      <c r="O950" s="30"/>
      <c r="P950" s="30"/>
      <c r="Q950" s="30"/>
      <c r="R950" s="507"/>
      <c r="S950" s="308"/>
      <c r="T950" s="5"/>
      <c r="U950" s="5"/>
      <c r="V950" s="4"/>
      <c r="W950" s="5"/>
      <c r="X950" s="5"/>
      <c r="Y950" s="30"/>
      <c r="Z950" s="30"/>
      <c r="AA950" s="327"/>
      <c r="AB950" s="30"/>
      <c r="AC950" s="30"/>
      <c r="AD950" s="30"/>
      <c r="AE950" s="34"/>
      <c r="AF950" s="335"/>
    </row>
    <row r="951" spans="1:32" x14ac:dyDescent="0.2">
      <c r="A951" s="339" t="str">
        <f>IF(B951&gt;0,MAX($A$4:A950)+1,"")</f>
        <v/>
      </c>
      <c r="B951" s="30"/>
      <c r="C951" s="30"/>
      <c r="D951" s="29"/>
      <c r="E951" s="30"/>
      <c r="F951" s="30"/>
      <c r="G951" s="6"/>
      <c r="H951" s="133"/>
      <c r="I951" s="133"/>
      <c r="J951" s="33"/>
      <c r="K951" s="33"/>
      <c r="L951" s="33"/>
      <c r="M951" s="33"/>
      <c r="N951" s="30"/>
      <c r="O951" s="30"/>
      <c r="P951" s="30"/>
      <c r="Q951" s="30"/>
      <c r="R951" s="507"/>
      <c r="S951" s="308"/>
      <c r="T951" s="5"/>
      <c r="U951" s="5"/>
      <c r="V951" s="4"/>
      <c r="W951" s="5"/>
      <c r="X951" s="5"/>
      <c r="Y951" s="30"/>
      <c r="Z951" s="30"/>
      <c r="AA951" s="327"/>
      <c r="AB951" s="30"/>
      <c r="AC951" s="30"/>
      <c r="AD951" s="30"/>
      <c r="AE951" s="34"/>
      <c r="AF951" s="335"/>
    </row>
    <row r="952" spans="1:32" x14ac:dyDescent="0.2">
      <c r="A952" s="339" t="str">
        <f>IF(B952&gt;0,MAX($A$4:A951)+1,"")</f>
        <v/>
      </c>
      <c r="B952" s="30"/>
      <c r="C952" s="30"/>
      <c r="D952" s="29"/>
      <c r="E952" s="30"/>
      <c r="F952" s="30"/>
      <c r="G952" s="6"/>
      <c r="H952" s="133"/>
      <c r="I952" s="133"/>
      <c r="J952" s="33"/>
      <c r="K952" s="33"/>
      <c r="L952" s="33"/>
      <c r="M952" s="33"/>
      <c r="N952" s="30"/>
      <c r="O952" s="30"/>
      <c r="P952" s="30"/>
      <c r="Q952" s="30"/>
      <c r="R952" s="507"/>
      <c r="S952" s="308"/>
      <c r="T952" s="5"/>
      <c r="U952" s="5"/>
      <c r="V952" s="4"/>
      <c r="W952" s="5"/>
      <c r="X952" s="5"/>
      <c r="Y952" s="30"/>
      <c r="Z952" s="30"/>
      <c r="AA952" s="327"/>
      <c r="AB952" s="30"/>
      <c r="AC952" s="30"/>
      <c r="AD952" s="30"/>
      <c r="AE952" s="34"/>
      <c r="AF952" s="335"/>
    </row>
    <row r="953" spans="1:32" x14ac:dyDescent="0.2">
      <c r="A953" s="339" t="str">
        <f>IF(B953&gt;0,MAX($A$4:A952)+1,"")</f>
        <v/>
      </c>
      <c r="B953" s="30"/>
      <c r="C953" s="30"/>
      <c r="D953" s="29"/>
      <c r="E953" s="30"/>
      <c r="F953" s="30"/>
      <c r="G953" s="6"/>
      <c r="H953" s="133"/>
      <c r="I953" s="133"/>
      <c r="J953" s="33"/>
      <c r="K953" s="33"/>
      <c r="L953" s="33"/>
      <c r="M953" s="33"/>
      <c r="N953" s="30"/>
      <c r="O953" s="30"/>
      <c r="P953" s="30"/>
      <c r="Q953" s="30"/>
      <c r="R953" s="507"/>
      <c r="S953" s="308"/>
      <c r="T953" s="5"/>
      <c r="U953" s="5"/>
      <c r="V953" s="4"/>
      <c r="W953" s="5"/>
      <c r="X953" s="5"/>
      <c r="Y953" s="30"/>
      <c r="Z953" s="30"/>
      <c r="AA953" s="327"/>
      <c r="AB953" s="30"/>
      <c r="AC953" s="30"/>
      <c r="AD953" s="30"/>
      <c r="AE953" s="34"/>
      <c r="AF953" s="335"/>
    </row>
    <row r="954" spans="1:32" x14ac:dyDescent="0.2">
      <c r="A954" s="339" t="str">
        <f>IF(B954&gt;0,MAX($A$4:A953)+1,"")</f>
        <v/>
      </c>
      <c r="B954" s="30"/>
      <c r="C954" s="30"/>
      <c r="D954" s="29"/>
      <c r="E954" s="30"/>
      <c r="F954" s="30"/>
      <c r="G954" s="6"/>
      <c r="H954" s="133"/>
      <c r="I954" s="133"/>
      <c r="J954" s="33"/>
      <c r="K954" s="33"/>
      <c r="L954" s="33"/>
      <c r="M954" s="33"/>
      <c r="N954" s="30"/>
      <c r="O954" s="30"/>
      <c r="P954" s="30"/>
      <c r="Q954" s="30"/>
      <c r="R954" s="507"/>
      <c r="S954" s="308"/>
      <c r="T954" s="5"/>
      <c r="U954" s="5"/>
      <c r="V954" s="4"/>
      <c r="W954" s="5"/>
      <c r="X954" s="5"/>
      <c r="Y954" s="30"/>
      <c r="Z954" s="30"/>
      <c r="AA954" s="327"/>
      <c r="AB954" s="30"/>
      <c r="AC954" s="30"/>
      <c r="AD954" s="30"/>
      <c r="AE954" s="34"/>
      <c r="AF954" s="335"/>
    </row>
    <row r="955" spans="1:32" x14ac:dyDescent="0.2">
      <c r="A955" s="339" t="str">
        <f>IF(B955&gt;0,MAX($A$4:A954)+1,"")</f>
        <v/>
      </c>
      <c r="B955" s="30"/>
      <c r="C955" s="30"/>
      <c r="D955" s="29"/>
      <c r="E955" s="30"/>
      <c r="F955" s="30"/>
      <c r="G955" s="6"/>
      <c r="H955" s="133"/>
      <c r="I955" s="133"/>
      <c r="J955" s="33"/>
      <c r="K955" s="33"/>
      <c r="L955" s="33"/>
      <c r="M955" s="33"/>
      <c r="N955" s="30"/>
      <c r="O955" s="30"/>
      <c r="P955" s="30"/>
      <c r="Q955" s="30"/>
      <c r="R955" s="507"/>
      <c r="S955" s="308"/>
      <c r="T955" s="5"/>
      <c r="U955" s="5"/>
      <c r="V955" s="4"/>
      <c r="W955" s="5"/>
      <c r="X955" s="5"/>
      <c r="Y955" s="30"/>
      <c r="Z955" s="30"/>
      <c r="AA955" s="327"/>
      <c r="AB955" s="30"/>
      <c r="AC955" s="30"/>
      <c r="AD955" s="30"/>
      <c r="AE955" s="34"/>
      <c r="AF955" s="335"/>
    </row>
    <row r="956" spans="1:32" x14ac:dyDescent="0.2">
      <c r="A956" s="339" t="str">
        <f>IF(B956&gt;0,MAX($A$4:A955)+1,"")</f>
        <v/>
      </c>
      <c r="B956" s="30"/>
      <c r="C956" s="30"/>
      <c r="D956" s="29"/>
      <c r="E956" s="30"/>
      <c r="F956" s="30"/>
      <c r="G956" s="6"/>
      <c r="H956" s="133"/>
      <c r="I956" s="133"/>
      <c r="J956" s="33"/>
      <c r="K956" s="33"/>
      <c r="L956" s="33"/>
      <c r="M956" s="33"/>
      <c r="N956" s="30"/>
      <c r="O956" s="30"/>
      <c r="P956" s="30"/>
      <c r="Q956" s="30"/>
      <c r="R956" s="507"/>
      <c r="S956" s="308"/>
      <c r="T956" s="5"/>
      <c r="U956" s="5"/>
      <c r="V956" s="4"/>
      <c r="W956" s="5"/>
      <c r="X956" s="5"/>
      <c r="Y956" s="30"/>
      <c r="Z956" s="30"/>
      <c r="AA956" s="327"/>
      <c r="AB956" s="30"/>
      <c r="AC956" s="30"/>
      <c r="AD956" s="30"/>
      <c r="AE956" s="34"/>
      <c r="AF956" s="335"/>
    </row>
    <row r="957" spans="1:32" x14ac:dyDescent="0.2">
      <c r="A957" s="339" t="str">
        <f>IF(B957&gt;0,MAX($A$4:A956)+1,"")</f>
        <v/>
      </c>
      <c r="B957" s="30"/>
      <c r="C957" s="30"/>
      <c r="D957" s="29"/>
      <c r="E957" s="30"/>
      <c r="F957" s="30"/>
      <c r="G957" s="6"/>
      <c r="H957" s="133"/>
      <c r="I957" s="133"/>
      <c r="J957" s="33"/>
      <c r="K957" s="33"/>
      <c r="L957" s="33"/>
      <c r="M957" s="33"/>
      <c r="N957" s="30"/>
      <c r="O957" s="30"/>
      <c r="P957" s="30"/>
      <c r="Q957" s="30"/>
      <c r="R957" s="507"/>
      <c r="S957" s="308"/>
      <c r="T957" s="5"/>
      <c r="U957" s="5"/>
      <c r="V957" s="4"/>
      <c r="W957" s="5"/>
      <c r="X957" s="5"/>
      <c r="Y957" s="30"/>
      <c r="Z957" s="30"/>
      <c r="AA957" s="327"/>
      <c r="AB957" s="30"/>
      <c r="AC957" s="30"/>
      <c r="AD957" s="30"/>
      <c r="AE957" s="34"/>
      <c r="AF957" s="335"/>
    </row>
    <row r="958" spans="1:32" x14ac:dyDescent="0.2">
      <c r="A958" s="339" t="str">
        <f>IF(B958&gt;0,MAX($A$4:A957)+1,"")</f>
        <v/>
      </c>
      <c r="B958" s="30"/>
      <c r="C958" s="30"/>
      <c r="D958" s="29"/>
      <c r="E958" s="30"/>
      <c r="F958" s="30"/>
      <c r="G958" s="6"/>
      <c r="H958" s="133"/>
      <c r="I958" s="133"/>
      <c r="J958" s="33"/>
      <c r="K958" s="33"/>
      <c r="L958" s="33"/>
      <c r="M958" s="33"/>
      <c r="N958" s="30"/>
      <c r="O958" s="30"/>
      <c r="P958" s="30"/>
      <c r="Q958" s="30"/>
      <c r="R958" s="507"/>
      <c r="S958" s="308"/>
      <c r="T958" s="5"/>
      <c r="U958" s="5"/>
      <c r="V958" s="4"/>
      <c r="W958" s="5"/>
      <c r="X958" s="5"/>
      <c r="Y958" s="30"/>
      <c r="Z958" s="30"/>
      <c r="AA958" s="327"/>
      <c r="AB958" s="30"/>
      <c r="AC958" s="30"/>
      <c r="AD958" s="30"/>
      <c r="AE958" s="34"/>
      <c r="AF958" s="335"/>
    </row>
    <row r="959" spans="1:32" x14ac:dyDescent="0.2">
      <c r="A959" s="339" t="str">
        <f>IF(B959&gt;0,MAX($A$4:A958)+1,"")</f>
        <v/>
      </c>
      <c r="B959" s="30"/>
      <c r="C959" s="30"/>
      <c r="D959" s="29"/>
      <c r="E959" s="30"/>
      <c r="F959" s="30"/>
      <c r="G959" s="6"/>
      <c r="H959" s="133"/>
      <c r="I959" s="133"/>
      <c r="J959" s="33"/>
      <c r="K959" s="33"/>
      <c r="L959" s="33"/>
      <c r="M959" s="33"/>
      <c r="N959" s="30"/>
      <c r="O959" s="30"/>
      <c r="P959" s="30"/>
      <c r="Q959" s="30"/>
      <c r="R959" s="507"/>
      <c r="S959" s="308"/>
      <c r="T959" s="5"/>
      <c r="U959" s="5"/>
      <c r="V959" s="4"/>
      <c r="W959" s="5"/>
      <c r="X959" s="5"/>
      <c r="Y959" s="30"/>
      <c r="Z959" s="30"/>
      <c r="AA959" s="327"/>
      <c r="AB959" s="30"/>
      <c r="AC959" s="30"/>
      <c r="AD959" s="30"/>
      <c r="AE959" s="34"/>
      <c r="AF959" s="335"/>
    </row>
    <row r="960" spans="1:32" x14ac:dyDescent="0.2">
      <c r="A960" s="339" t="str">
        <f>IF(B960&gt;0,MAX($A$4:A959)+1,"")</f>
        <v/>
      </c>
      <c r="B960" s="30"/>
      <c r="C960" s="30"/>
      <c r="D960" s="29"/>
      <c r="E960" s="30"/>
      <c r="F960" s="30"/>
      <c r="G960" s="6"/>
      <c r="H960" s="133"/>
      <c r="I960" s="133"/>
      <c r="J960" s="33"/>
      <c r="K960" s="33"/>
      <c r="L960" s="33"/>
      <c r="M960" s="33"/>
      <c r="N960" s="30"/>
      <c r="O960" s="30"/>
      <c r="P960" s="30"/>
      <c r="Q960" s="30"/>
      <c r="R960" s="507"/>
      <c r="S960" s="308"/>
      <c r="T960" s="5"/>
      <c r="U960" s="5"/>
      <c r="V960" s="4"/>
      <c r="W960" s="5"/>
      <c r="X960" s="5"/>
      <c r="Y960" s="30"/>
      <c r="Z960" s="30"/>
      <c r="AA960" s="327"/>
      <c r="AB960" s="30"/>
      <c r="AC960" s="30"/>
      <c r="AD960" s="30"/>
      <c r="AE960" s="34"/>
      <c r="AF960" s="335"/>
    </row>
    <row r="961" spans="1:32" x14ac:dyDescent="0.2">
      <c r="A961" s="339" t="str">
        <f>IF(B961&gt;0,MAX($A$4:A960)+1,"")</f>
        <v/>
      </c>
      <c r="B961" s="30"/>
      <c r="C961" s="30"/>
      <c r="D961" s="29"/>
      <c r="E961" s="30"/>
      <c r="F961" s="30"/>
      <c r="G961" s="6"/>
      <c r="H961" s="133"/>
      <c r="I961" s="133"/>
      <c r="J961" s="33"/>
      <c r="K961" s="33"/>
      <c r="L961" s="33"/>
      <c r="M961" s="33"/>
      <c r="N961" s="30"/>
      <c r="O961" s="30"/>
      <c r="P961" s="30"/>
      <c r="Q961" s="30"/>
      <c r="R961" s="507"/>
      <c r="S961" s="308"/>
      <c r="T961" s="5"/>
      <c r="U961" s="5"/>
      <c r="V961" s="4"/>
      <c r="W961" s="5"/>
      <c r="X961" s="5"/>
      <c r="Y961" s="30"/>
      <c r="Z961" s="30"/>
      <c r="AA961" s="327"/>
      <c r="AB961" s="30"/>
      <c r="AC961" s="30"/>
      <c r="AD961" s="30"/>
      <c r="AE961" s="34"/>
      <c r="AF961" s="335"/>
    </row>
    <row r="962" spans="1:32" x14ac:dyDescent="0.2">
      <c r="A962" s="339" t="str">
        <f>IF(B962&gt;0,MAX($A$4:A961)+1,"")</f>
        <v/>
      </c>
      <c r="B962" s="30"/>
      <c r="C962" s="30"/>
      <c r="D962" s="29"/>
      <c r="E962" s="30"/>
      <c r="F962" s="30"/>
      <c r="G962" s="6"/>
      <c r="H962" s="133"/>
      <c r="I962" s="133"/>
      <c r="J962" s="33"/>
      <c r="K962" s="33"/>
      <c r="L962" s="33"/>
      <c r="M962" s="33"/>
      <c r="N962" s="30"/>
      <c r="O962" s="30"/>
      <c r="P962" s="30"/>
      <c r="Q962" s="30"/>
      <c r="R962" s="507"/>
      <c r="S962" s="308"/>
      <c r="T962" s="5"/>
      <c r="U962" s="5"/>
      <c r="V962" s="4"/>
      <c r="W962" s="5"/>
      <c r="X962" s="5"/>
      <c r="Y962" s="30"/>
      <c r="Z962" s="30"/>
      <c r="AA962" s="327"/>
      <c r="AB962" s="30"/>
      <c r="AC962" s="30"/>
      <c r="AD962" s="30"/>
      <c r="AE962" s="34"/>
      <c r="AF962" s="335"/>
    </row>
    <row r="963" spans="1:32" x14ac:dyDescent="0.2">
      <c r="A963" s="339" t="str">
        <f>IF(B963&gt;0,MAX($A$4:A962)+1,"")</f>
        <v/>
      </c>
      <c r="B963" s="30"/>
      <c r="C963" s="30"/>
      <c r="D963" s="29"/>
      <c r="E963" s="30"/>
      <c r="F963" s="30"/>
      <c r="G963" s="6"/>
      <c r="H963" s="133"/>
      <c r="I963" s="133"/>
      <c r="J963" s="33"/>
      <c r="K963" s="33"/>
      <c r="L963" s="33"/>
      <c r="M963" s="33"/>
      <c r="N963" s="30"/>
      <c r="O963" s="30"/>
      <c r="P963" s="30"/>
      <c r="Q963" s="30"/>
      <c r="R963" s="507"/>
      <c r="S963" s="308"/>
      <c r="T963" s="5"/>
      <c r="U963" s="5"/>
      <c r="V963" s="4"/>
      <c r="W963" s="5"/>
      <c r="X963" s="5"/>
      <c r="Y963" s="30"/>
      <c r="Z963" s="30"/>
      <c r="AA963" s="327"/>
      <c r="AB963" s="30"/>
      <c r="AC963" s="30"/>
      <c r="AD963" s="30"/>
      <c r="AE963" s="34"/>
      <c r="AF963" s="335"/>
    </row>
    <row r="964" spans="1:32" x14ac:dyDescent="0.2">
      <c r="A964" s="339" t="str">
        <f>IF(B964&gt;0,MAX($A$4:A963)+1,"")</f>
        <v/>
      </c>
      <c r="B964" s="30"/>
      <c r="C964" s="30"/>
      <c r="D964" s="29"/>
      <c r="E964" s="30"/>
      <c r="F964" s="30"/>
      <c r="G964" s="6"/>
      <c r="H964" s="133"/>
      <c r="I964" s="133"/>
      <c r="J964" s="33"/>
      <c r="K964" s="33"/>
      <c r="L964" s="33"/>
      <c r="M964" s="33"/>
      <c r="N964" s="30"/>
      <c r="O964" s="30"/>
      <c r="P964" s="30"/>
      <c r="Q964" s="30"/>
      <c r="R964" s="507"/>
      <c r="S964" s="308"/>
      <c r="T964" s="5"/>
      <c r="U964" s="5"/>
      <c r="V964" s="4"/>
      <c r="W964" s="5"/>
      <c r="X964" s="5"/>
      <c r="Y964" s="30"/>
      <c r="Z964" s="30"/>
      <c r="AA964" s="327"/>
      <c r="AB964" s="30"/>
      <c r="AC964" s="30"/>
      <c r="AD964" s="30"/>
      <c r="AE964" s="34"/>
      <c r="AF964" s="335"/>
    </row>
    <row r="965" spans="1:32" x14ac:dyDescent="0.2">
      <c r="A965" s="339" t="str">
        <f>IF(B965&gt;0,MAX($A$4:A964)+1,"")</f>
        <v/>
      </c>
      <c r="B965" s="30"/>
      <c r="C965" s="30"/>
      <c r="D965" s="29"/>
      <c r="E965" s="30"/>
      <c r="F965" s="30"/>
      <c r="G965" s="6"/>
      <c r="H965" s="133"/>
      <c r="I965" s="133"/>
      <c r="J965" s="33"/>
      <c r="K965" s="33"/>
      <c r="L965" s="33"/>
      <c r="M965" s="33"/>
      <c r="N965" s="30"/>
      <c r="O965" s="30"/>
      <c r="P965" s="30"/>
      <c r="Q965" s="30"/>
      <c r="R965" s="507"/>
      <c r="S965" s="308"/>
      <c r="T965" s="5"/>
      <c r="U965" s="5"/>
      <c r="V965" s="4"/>
      <c r="W965" s="5"/>
      <c r="X965" s="5"/>
      <c r="Y965" s="30"/>
      <c r="Z965" s="30"/>
      <c r="AA965" s="327"/>
      <c r="AB965" s="30"/>
      <c r="AC965" s="30"/>
      <c r="AD965" s="30"/>
      <c r="AE965" s="34"/>
      <c r="AF965" s="335"/>
    </row>
    <row r="966" spans="1:32" x14ac:dyDescent="0.2">
      <c r="A966" s="339" t="str">
        <f>IF(B966&gt;0,MAX($A$4:A965)+1,"")</f>
        <v/>
      </c>
      <c r="B966" s="30"/>
      <c r="C966" s="30"/>
      <c r="D966" s="29"/>
      <c r="E966" s="30"/>
      <c r="F966" s="30"/>
      <c r="G966" s="6"/>
      <c r="H966" s="133"/>
      <c r="I966" s="133"/>
      <c r="J966" s="33"/>
      <c r="K966" s="33"/>
      <c r="L966" s="33"/>
      <c r="M966" s="33"/>
      <c r="N966" s="30"/>
      <c r="O966" s="30"/>
      <c r="P966" s="30"/>
      <c r="Q966" s="30"/>
      <c r="R966" s="507"/>
      <c r="S966" s="308"/>
      <c r="T966" s="5"/>
      <c r="U966" s="5"/>
      <c r="V966" s="4"/>
      <c r="W966" s="5"/>
      <c r="X966" s="5"/>
      <c r="Y966" s="30"/>
      <c r="Z966" s="30"/>
      <c r="AA966" s="327"/>
      <c r="AB966" s="30"/>
      <c r="AC966" s="30"/>
      <c r="AD966" s="30"/>
      <c r="AE966" s="34"/>
      <c r="AF966" s="335"/>
    </row>
    <row r="967" spans="1:32" x14ac:dyDescent="0.2">
      <c r="A967" s="339" t="str">
        <f>IF(B967&gt;0,MAX($A$4:A966)+1,"")</f>
        <v/>
      </c>
      <c r="B967" s="30"/>
      <c r="C967" s="30"/>
      <c r="D967" s="29"/>
      <c r="E967" s="30"/>
      <c r="F967" s="30"/>
      <c r="G967" s="6"/>
      <c r="H967" s="133"/>
      <c r="I967" s="133"/>
      <c r="J967" s="33"/>
      <c r="K967" s="33"/>
      <c r="L967" s="33"/>
      <c r="M967" s="33"/>
      <c r="N967" s="30"/>
      <c r="O967" s="30"/>
      <c r="P967" s="30"/>
      <c r="Q967" s="30"/>
      <c r="R967" s="507"/>
      <c r="S967" s="308"/>
      <c r="T967" s="5"/>
      <c r="U967" s="5"/>
      <c r="V967" s="4"/>
      <c r="W967" s="5"/>
      <c r="X967" s="5"/>
      <c r="Y967" s="30"/>
      <c r="Z967" s="30"/>
      <c r="AA967" s="327"/>
      <c r="AB967" s="30"/>
      <c r="AC967" s="30"/>
      <c r="AD967" s="30"/>
      <c r="AE967" s="34"/>
      <c r="AF967" s="335"/>
    </row>
    <row r="968" spans="1:32" x14ac:dyDescent="0.2">
      <c r="A968" s="339" t="str">
        <f>IF(B968&gt;0,MAX($A$4:A967)+1,"")</f>
        <v/>
      </c>
      <c r="B968" s="30"/>
      <c r="C968" s="30"/>
      <c r="D968" s="29"/>
      <c r="E968" s="30"/>
      <c r="F968" s="30"/>
      <c r="G968" s="6"/>
      <c r="H968" s="133"/>
      <c r="I968" s="133"/>
      <c r="J968" s="33"/>
      <c r="K968" s="33"/>
      <c r="L968" s="33"/>
      <c r="M968" s="33"/>
      <c r="N968" s="30"/>
      <c r="O968" s="30"/>
      <c r="P968" s="30"/>
      <c r="Q968" s="30"/>
      <c r="R968" s="507"/>
      <c r="S968" s="308"/>
      <c r="T968" s="5"/>
      <c r="U968" s="5"/>
      <c r="V968" s="4"/>
      <c r="W968" s="5"/>
      <c r="X968" s="5"/>
      <c r="Y968" s="30"/>
      <c r="Z968" s="30"/>
      <c r="AA968" s="327"/>
      <c r="AB968" s="30"/>
      <c r="AC968" s="30"/>
      <c r="AD968" s="30"/>
      <c r="AE968" s="34"/>
      <c r="AF968" s="335"/>
    </row>
    <row r="969" spans="1:32" x14ac:dyDescent="0.2">
      <c r="A969" s="339" t="str">
        <f>IF(B969&gt;0,MAX($A$4:A968)+1,"")</f>
        <v/>
      </c>
      <c r="B969" s="30"/>
      <c r="C969" s="30"/>
      <c r="D969" s="29"/>
      <c r="E969" s="30"/>
      <c r="F969" s="30"/>
      <c r="G969" s="6"/>
      <c r="H969" s="133"/>
      <c r="I969" s="133"/>
      <c r="J969" s="33"/>
      <c r="K969" s="33"/>
      <c r="L969" s="33"/>
      <c r="M969" s="33"/>
      <c r="N969" s="30"/>
      <c r="O969" s="30"/>
      <c r="P969" s="30"/>
      <c r="Q969" s="30"/>
      <c r="R969" s="507"/>
      <c r="S969" s="308"/>
      <c r="T969" s="5"/>
      <c r="U969" s="5"/>
      <c r="V969" s="4"/>
      <c r="W969" s="5"/>
      <c r="X969" s="5"/>
      <c r="Y969" s="30"/>
      <c r="Z969" s="30"/>
      <c r="AA969" s="327"/>
      <c r="AB969" s="30"/>
      <c r="AC969" s="30"/>
      <c r="AD969" s="30"/>
      <c r="AE969" s="34"/>
      <c r="AF969" s="335"/>
    </row>
    <row r="970" spans="1:32" x14ac:dyDescent="0.2">
      <c r="A970" s="339" t="str">
        <f>IF(B970&gt;0,MAX($A$4:A969)+1,"")</f>
        <v/>
      </c>
      <c r="B970" s="30"/>
      <c r="C970" s="30"/>
      <c r="D970" s="29"/>
      <c r="E970" s="30"/>
      <c r="F970" s="30"/>
      <c r="G970" s="6"/>
      <c r="H970" s="133"/>
      <c r="I970" s="133"/>
      <c r="J970" s="33"/>
      <c r="K970" s="33"/>
      <c r="L970" s="33"/>
      <c r="M970" s="33"/>
      <c r="N970" s="30"/>
      <c r="O970" s="30"/>
      <c r="P970" s="30"/>
      <c r="Q970" s="30"/>
      <c r="R970" s="507"/>
      <c r="S970" s="308"/>
      <c r="T970" s="5"/>
      <c r="U970" s="5"/>
      <c r="V970" s="4"/>
      <c r="W970" s="5"/>
      <c r="X970" s="5"/>
      <c r="Y970" s="30"/>
      <c r="Z970" s="30"/>
      <c r="AA970" s="327"/>
      <c r="AB970" s="30"/>
      <c r="AC970" s="30"/>
      <c r="AD970" s="30"/>
      <c r="AE970" s="34"/>
      <c r="AF970" s="335"/>
    </row>
    <row r="971" spans="1:32" x14ac:dyDescent="0.2">
      <c r="A971" s="339" t="str">
        <f>IF(B971&gt;0,MAX($A$4:A970)+1,"")</f>
        <v/>
      </c>
      <c r="B971" s="30"/>
      <c r="C971" s="30"/>
      <c r="D971" s="29"/>
      <c r="E971" s="30"/>
      <c r="F971" s="30"/>
      <c r="G971" s="6"/>
      <c r="H971" s="133"/>
      <c r="I971" s="133"/>
      <c r="J971" s="33"/>
      <c r="K971" s="33"/>
      <c r="L971" s="33"/>
      <c r="M971" s="33"/>
      <c r="N971" s="30"/>
      <c r="O971" s="30"/>
      <c r="P971" s="30"/>
      <c r="Q971" s="30"/>
      <c r="R971" s="507"/>
      <c r="S971" s="308"/>
      <c r="T971" s="5"/>
      <c r="U971" s="5"/>
      <c r="V971" s="4"/>
      <c r="W971" s="5"/>
      <c r="X971" s="5"/>
      <c r="Y971" s="30"/>
      <c r="Z971" s="30"/>
      <c r="AA971" s="327"/>
      <c r="AB971" s="30"/>
      <c r="AC971" s="30"/>
      <c r="AD971" s="30"/>
      <c r="AE971" s="34"/>
      <c r="AF971" s="335"/>
    </row>
    <row r="972" spans="1:32" x14ac:dyDescent="0.2">
      <c r="A972" s="339" t="str">
        <f>IF(B972&gt;0,MAX($A$4:A971)+1,"")</f>
        <v/>
      </c>
      <c r="B972" s="30"/>
      <c r="C972" s="30"/>
      <c r="D972" s="29"/>
      <c r="E972" s="30"/>
      <c r="F972" s="30"/>
      <c r="G972" s="6"/>
      <c r="H972" s="133"/>
      <c r="I972" s="133"/>
      <c r="J972" s="33"/>
      <c r="K972" s="33"/>
      <c r="L972" s="33"/>
      <c r="M972" s="33"/>
      <c r="N972" s="30"/>
      <c r="O972" s="30"/>
      <c r="P972" s="30"/>
      <c r="Q972" s="30"/>
      <c r="R972" s="507"/>
      <c r="S972" s="308"/>
      <c r="T972" s="5"/>
      <c r="U972" s="5"/>
      <c r="V972" s="4"/>
      <c r="W972" s="5"/>
      <c r="X972" s="5"/>
      <c r="Y972" s="30"/>
      <c r="Z972" s="30"/>
      <c r="AA972" s="327"/>
      <c r="AB972" s="30"/>
      <c r="AC972" s="30"/>
      <c r="AD972" s="30"/>
      <c r="AE972" s="34"/>
      <c r="AF972" s="335"/>
    </row>
    <row r="973" spans="1:32" x14ac:dyDescent="0.2">
      <c r="A973" s="339" t="str">
        <f>IF(B973&gt;0,MAX($A$4:A972)+1,"")</f>
        <v/>
      </c>
      <c r="B973" s="30"/>
      <c r="C973" s="30"/>
      <c r="D973" s="29"/>
      <c r="E973" s="30"/>
      <c r="F973" s="30"/>
      <c r="G973" s="6"/>
      <c r="H973" s="133"/>
      <c r="I973" s="133"/>
      <c r="J973" s="33"/>
      <c r="K973" s="33"/>
      <c r="L973" s="33"/>
      <c r="M973" s="33"/>
      <c r="N973" s="30"/>
      <c r="O973" s="30"/>
      <c r="P973" s="30"/>
      <c r="Q973" s="30"/>
      <c r="R973" s="507"/>
      <c r="S973" s="308"/>
      <c r="T973" s="5"/>
      <c r="U973" s="5"/>
      <c r="V973" s="4"/>
      <c r="W973" s="5"/>
      <c r="X973" s="5"/>
      <c r="Y973" s="30"/>
      <c r="Z973" s="30"/>
      <c r="AA973" s="327"/>
      <c r="AB973" s="30"/>
      <c r="AC973" s="30"/>
      <c r="AD973" s="30"/>
      <c r="AE973" s="34"/>
      <c r="AF973" s="335"/>
    </row>
    <row r="974" spans="1:32" x14ac:dyDescent="0.2">
      <c r="A974" s="339" t="str">
        <f>IF(B974&gt;0,MAX($A$4:A973)+1,"")</f>
        <v/>
      </c>
      <c r="B974" s="30"/>
      <c r="C974" s="30"/>
      <c r="D974" s="29"/>
      <c r="E974" s="30"/>
      <c r="F974" s="30"/>
      <c r="G974" s="6"/>
      <c r="H974" s="133"/>
      <c r="I974" s="133"/>
      <c r="J974" s="33"/>
      <c r="K974" s="33"/>
      <c r="L974" s="33"/>
      <c r="M974" s="33"/>
      <c r="N974" s="30"/>
      <c r="O974" s="30"/>
      <c r="P974" s="30"/>
      <c r="Q974" s="30"/>
      <c r="R974" s="507"/>
      <c r="S974" s="308"/>
      <c r="T974" s="5"/>
      <c r="U974" s="5"/>
      <c r="V974" s="4"/>
      <c r="W974" s="5"/>
      <c r="X974" s="5"/>
      <c r="Y974" s="30"/>
      <c r="Z974" s="30"/>
      <c r="AA974" s="327"/>
      <c r="AB974" s="30"/>
      <c r="AC974" s="30"/>
      <c r="AD974" s="30"/>
      <c r="AE974" s="34"/>
      <c r="AF974" s="335"/>
    </row>
    <row r="975" spans="1:32" x14ac:dyDescent="0.2">
      <c r="A975" s="339" t="str">
        <f>IF(B975&gt;0,MAX($A$4:A974)+1,"")</f>
        <v/>
      </c>
      <c r="B975" s="30"/>
      <c r="C975" s="30"/>
      <c r="D975" s="29"/>
      <c r="E975" s="30"/>
      <c r="F975" s="30"/>
      <c r="G975" s="6"/>
      <c r="H975" s="133"/>
      <c r="I975" s="133"/>
      <c r="J975" s="33"/>
      <c r="K975" s="33"/>
      <c r="L975" s="33"/>
      <c r="M975" s="33"/>
      <c r="N975" s="30"/>
      <c r="O975" s="30"/>
      <c r="P975" s="30"/>
      <c r="Q975" s="30"/>
      <c r="R975" s="507"/>
      <c r="S975" s="308"/>
      <c r="T975" s="5"/>
      <c r="U975" s="5"/>
      <c r="V975" s="4"/>
      <c r="W975" s="5"/>
      <c r="X975" s="5"/>
      <c r="Y975" s="30"/>
      <c r="Z975" s="30"/>
      <c r="AA975" s="327"/>
      <c r="AB975" s="30"/>
      <c r="AC975" s="30"/>
      <c r="AD975" s="30"/>
      <c r="AE975" s="34"/>
      <c r="AF975" s="335"/>
    </row>
    <row r="976" spans="1:32" x14ac:dyDescent="0.2">
      <c r="A976" s="339" t="str">
        <f>IF(B976&gt;0,MAX($A$4:A975)+1,"")</f>
        <v/>
      </c>
      <c r="B976" s="30"/>
      <c r="C976" s="30"/>
      <c r="D976" s="29"/>
      <c r="E976" s="30"/>
      <c r="F976" s="30"/>
      <c r="G976" s="6"/>
      <c r="H976" s="133"/>
      <c r="I976" s="133"/>
      <c r="J976" s="33"/>
      <c r="K976" s="33"/>
      <c r="L976" s="33"/>
      <c r="M976" s="33"/>
      <c r="N976" s="30"/>
      <c r="O976" s="30"/>
      <c r="P976" s="30"/>
      <c r="Q976" s="30"/>
      <c r="R976" s="507"/>
      <c r="S976" s="308"/>
      <c r="T976" s="5"/>
      <c r="U976" s="5"/>
      <c r="V976" s="4"/>
      <c r="W976" s="5"/>
      <c r="X976" s="5"/>
      <c r="Y976" s="30"/>
      <c r="Z976" s="30"/>
      <c r="AA976" s="327"/>
      <c r="AB976" s="30"/>
      <c r="AC976" s="30"/>
      <c r="AD976" s="30"/>
      <c r="AE976" s="34"/>
      <c r="AF976" s="335"/>
    </row>
    <row r="977" spans="1:32" x14ac:dyDescent="0.2">
      <c r="A977" s="339" t="str">
        <f>IF(B977&gt;0,MAX($A$4:A976)+1,"")</f>
        <v/>
      </c>
      <c r="B977" s="30"/>
      <c r="C977" s="30"/>
      <c r="D977" s="29"/>
      <c r="E977" s="30"/>
      <c r="F977" s="30"/>
      <c r="G977" s="6"/>
      <c r="H977" s="133"/>
      <c r="I977" s="133"/>
      <c r="J977" s="33"/>
      <c r="K977" s="33"/>
      <c r="L977" s="33"/>
      <c r="M977" s="33"/>
      <c r="N977" s="30"/>
      <c r="O977" s="30"/>
      <c r="P977" s="30"/>
      <c r="Q977" s="30"/>
      <c r="R977" s="507"/>
      <c r="S977" s="308"/>
      <c r="T977" s="5"/>
      <c r="U977" s="5"/>
      <c r="V977" s="4"/>
      <c r="W977" s="5"/>
      <c r="X977" s="5"/>
      <c r="Y977" s="30"/>
      <c r="Z977" s="30"/>
      <c r="AA977" s="327"/>
      <c r="AB977" s="30"/>
      <c r="AC977" s="30"/>
      <c r="AD977" s="30"/>
      <c r="AE977" s="34"/>
      <c r="AF977" s="335"/>
    </row>
    <row r="978" spans="1:32" x14ac:dyDescent="0.2">
      <c r="A978" s="339" t="str">
        <f>IF(B978&gt;0,MAX($A$4:A977)+1,"")</f>
        <v/>
      </c>
      <c r="B978" s="30"/>
      <c r="C978" s="30"/>
      <c r="D978" s="29"/>
      <c r="E978" s="30"/>
      <c r="F978" s="30"/>
      <c r="G978" s="6"/>
      <c r="H978" s="133"/>
      <c r="I978" s="133"/>
      <c r="J978" s="33"/>
      <c r="K978" s="33"/>
      <c r="L978" s="33"/>
      <c r="M978" s="33"/>
      <c r="N978" s="30"/>
      <c r="O978" s="30"/>
      <c r="P978" s="30"/>
      <c r="Q978" s="30"/>
      <c r="R978" s="507"/>
      <c r="S978" s="308"/>
      <c r="T978" s="5"/>
      <c r="U978" s="5"/>
      <c r="V978" s="4"/>
      <c r="W978" s="5"/>
      <c r="X978" s="5"/>
      <c r="Y978" s="30"/>
      <c r="Z978" s="30"/>
      <c r="AA978" s="327"/>
      <c r="AB978" s="30"/>
      <c r="AC978" s="30"/>
      <c r="AD978" s="30"/>
      <c r="AE978" s="34"/>
      <c r="AF978" s="335"/>
    </row>
    <row r="979" spans="1:32" x14ac:dyDescent="0.2">
      <c r="A979" s="339" t="str">
        <f>IF(B979&gt;0,MAX($A$4:A978)+1,"")</f>
        <v/>
      </c>
      <c r="B979" s="30"/>
      <c r="C979" s="30"/>
      <c r="D979" s="29"/>
      <c r="E979" s="30"/>
      <c r="F979" s="30"/>
      <c r="G979" s="6"/>
      <c r="H979" s="133"/>
      <c r="I979" s="133"/>
      <c r="J979" s="33"/>
      <c r="K979" s="33"/>
      <c r="L979" s="33"/>
      <c r="M979" s="33"/>
      <c r="N979" s="30"/>
      <c r="O979" s="30"/>
      <c r="P979" s="30"/>
      <c r="Q979" s="30"/>
      <c r="R979" s="507"/>
      <c r="S979" s="308"/>
      <c r="T979" s="5"/>
      <c r="U979" s="5"/>
      <c r="V979" s="4"/>
      <c r="W979" s="5"/>
      <c r="X979" s="5"/>
      <c r="Y979" s="30"/>
      <c r="Z979" s="30"/>
      <c r="AA979" s="327"/>
      <c r="AB979" s="30"/>
      <c r="AC979" s="30"/>
      <c r="AD979" s="30"/>
      <c r="AE979" s="34"/>
      <c r="AF979" s="335"/>
    </row>
    <row r="980" spans="1:32" x14ac:dyDescent="0.2">
      <c r="A980" s="339" t="str">
        <f>IF(B980&gt;0,MAX($A$4:A979)+1,"")</f>
        <v/>
      </c>
      <c r="B980" s="30"/>
      <c r="C980" s="30"/>
      <c r="D980" s="29"/>
      <c r="E980" s="30"/>
      <c r="F980" s="30"/>
      <c r="G980" s="6"/>
      <c r="H980" s="133"/>
      <c r="I980" s="133"/>
      <c r="J980" s="33"/>
      <c r="K980" s="33"/>
      <c r="L980" s="33"/>
      <c r="M980" s="33"/>
      <c r="N980" s="30"/>
      <c r="O980" s="30"/>
      <c r="P980" s="30"/>
      <c r="Q980" s="30"/>
      <c r="R980" s="507"/>
      <c r="S980" s="308"/>
      <c r="T980" s="5"/>
      <c r="U980" s="5"/>
      <c r="V980" s="4"/>
      <c r="W980" s="5"/>
      <c r="X980" s="5"/>
      <c r="Y980" s="30"/>
      <c r="Z980" s="30"/>
      <c r="AA980" s="327"/>
      <c r="AB980" s="30"/>
      <c r="AC980" s="30"/>
      <c r="AD980" s="30"/>
      <c r="AE980" s="34"/>
      <c r="AF980" s="335"/>
    </row>
    <row r="981" spans="1:32" x14ac:dyDescent="0.2">
      <c r="A981" s="339" t="str">
        <f>IF(B981&gt;0,MAX($A$4:A980)+1,"")</f>
        <v/>
      </c>
      <c r="B981" s="30"/>
      <c r="C981" s="30"/>
      <c r="D981" s="29"/>
      <c r="E981" s="30"/>
      <c r="F981" s="30"/>
      <c r="G981" s="6"/>
      <c r="H981" s="133"/>
      <c r="I981" s="133"/>
      <c r="J981" s="33"/>
      <c r="K981" s="33"/>
      <c r="L981" s="33"/>
      <c r="M981" s="33"/>
      <c r="N981" s="30"/>
      <c r="O981" s="30"/>
      <c r="P981" s="30"/>
      <c r="Q981" s="30"/>
      <c r="R981" s="507"/>
      <c r="S981" s="308"/>
      <c r="T981" s="5"/>
      <c r="U981" s="5"/>
      <c r="V981" s="4"/>
      <c r="W981" s="5"/>
      <c r="X981" s="5"/>
      <c r="Y981" s="30"/>
      <c r="Z981" s="30"/>
      <c r="AA981" s="327"/>
      <c r="AB981" s="30"/>
      <c r="AC981" s="30"/>
      <c r="AD981" s="30"/>
      <c r="AE981" s="34"/>
      <c r="AF981" s="335"/>
    </row>
    <row r="982" spans="1:32" x14ac:dyDescent="0.2">
      <c r="A982" s="339" t="str">
        <f>IF(B982&gt;0,MAX($A$4:A981)+1,"")</f>
        <v/>
      </c>
      <c r="B982" s="30"/>
      <c r="C982" s="30"/>
      <c r="D982" s="29"/>
      <c r="E982" s="30"/>
      <c r="F982" s="30"/>
      <c r="G982" s="6"/>
      <c r="H982" s="133"/>
      <c r="I982" s="133"/>
      <c r="J982" s="33"/>
      <c r="K982" s="33"/>
      <c r="L982" s="33"/>
      <c r="M982" s="33"/>
      <c r="N982" s="30"/>
      <c r="O982" s="30"/>
      <c r="P982" s="30"/>
      <c r="Q982" s="30"/>
      <c r="R982" s="507"/>
      <c r="S982" s="308"/>
      <c r="T982" s="5"/>
      <c r="U982" s="5"/>
      <c r="V982" s="4"/>
      <c r="W982" s="5"/>
      <c r="X982" s="5"/>
      <c r="Y982" s="30"/>
      <c r="Z982" s="30"/>
      <c r="AA982" s="327"/>
      <c r="AB982" s="30"/>
      <c r="AC982" s="30"/>
      <c r="AD982" s="30"/>
      <c r="AE982" s="34"/>
      <c r="AF982" s="335"/>
    </row>
    <row r="983" spans="1:32" x14ac:dyDescent="0.2">
      <c r="A983" s="339" t="str">
        <f>IF(B983&gt;0,MAX($A$4:A982)+1,"")</f>
        <v/>
      </c>
      <c r="B983" s="30"/>
      <c r="C983" s="30"/>
      <c r="D983" s="29"/>
      <c r="E983" s="30"/>
      <c r="F983" s="30"/>
      <c r="G983" s="6"/>
      <c r="H983" s="133"/>
      <c r="I983" s="133"/>
      <c r="J983" s="33"/>
      <c r="K983" s="33"/>
      <c r="L983" s="33"/>
      <c r="M983" s="33"/>
      <c r="N983" s="30"/>
      <c r="O983" s="30"/>
      <c r="P983" s="30"/>
      <c r="Q983" s="30"/>
      <c r="R983" s="507"/>
      <c r="S983" s="308"/>
      <c r="T983" s="5"/>
      <c r="U983" s="5"/>
      <c r="V983" s="4"/>
      <c r="W983" s="5"/>
      <c r="X983" s="5"/>
      <c r="Y983" s="30"/>
      <c r="Z983" s="30"/>
      <c r="AA983" s="327"/>
      <c r="AB983" s="30"/>
      <c r="AC983" s="30"/>
      <c r="AD983" s="30"/>
      <c r="AE983" s="34"/>
      <c r="AF983" s="335"/>
    </row>
    <row r="984" spans="1:32" x14ac:dyDescent="0.2">
      <c r="A984" s="339" t="str">
        <f>IF(B984&gt;0,MAX($A$4:A983)+1,"")</f>
        <v/>
      </c>
      <c r="B984" s="30"/>
      <c r="C984" s="30"/>
      <c r="D984" s="29"/>
      <c r="E984" s="30"/>
      <c r="F984" s="30"/>
      <c r="G984" s="6"/>
      <c r="H984" s="133"/>
      <c r="I984" s="133"/>
      <c r="J984" s="33"/>
      <c r="K984" s="33"/>
      <c r="L984" s="33"/>
      <c r="M984" s="33"/>
      <c r="N984" s="30"/>
      <c r="O984" s="30"/>
      <c r="P984" s="30"/>
      <c r="Q984" s="30"/>
      <c r="R984" s="507"/>
      <c r="S984" s="308"/>
      <c r="T984" s="5"/>
      <c r="U984" s="5"/>
      <c r="V984" s="4"/>
      <c r="W984" s="5"/>
      <c r="X984" s="5"/>
      <c r="Y984" s="30"/>
      <c r="Z984" s="30"/>
      <c r="AA984" s="327"/>
      <c r="AB984" s="30"/>
      <c r="AC984" s="30"/>
      <c r="AD984" s="30"/>
      <c r="AE984" s="34"/>
      <c r="AF984" s="335"/>
    </row>
    <row r="985" spans="1:32" x14ac:dyDescent="0.2">
      <c r="A985" s="339" t="str">
        <f>IF(B985&gt;0,MAX($A$4:A984)+1,"")</f>
        <v/>
      </c>
      <c r="B985" s="30"/>
      <c r="C985" s="30"/>
      <c r="D985" s="29"/>
      <c r="E985" s="30"/>
      <c r="F985" s="30"/>
      <c r="G985" s="6"/>
      <c r="H985" s="133"/>
      <c r="I985" s="133"/>
      <c r="J985" s="33"/>
      <c r="K985" s="33"/>
      <c r="L985" s="33"/>
      <c r="M985" s="33"/>
      <c r="N985" s="30"/>
      <c r="O985" s="30"/>
      <c r="P985" s="30"/>
      <c r="Q985" s="30"/>
      <c r="R985" s="507"/>
      <c r="S985" s="308"/>
      <c r="T985" s="5"/>
      <c r="U985" s="5"/>
      <c r="V985" s="4"/>
      <c r="W985" s="5"/>
      <c r="X985" s="5"/>
      <c r="Y985" s="30"/>
      <c r="Z985" s="30"/>
      <c r="AA985" s="327"/>
      <c r="AB985" s="30"/>
      <c r="AC985" s="30"/>
      <c r="AD985" s="30"/>
      <c r="AE985" s="34"/>
      <c r="AF985" s="335"/>
    </row>
    <row r="986" spans="1:32" x14ac:dyDescent="0.2">
      <c r="A986" s="339" t="str">
        <f>IF(B986&gt;0,MAX($A$4:A985)+1,"")</f>
        <v/>
      </c>
      <c r="B986" s="30"/>
      <c r="C986" s="30"/>
      <c r="D986" s="29"/>
      <c r="E986" s="30"/>
      <c r="F986" s="30"/>
      <c r="G986" s="6"/>
      <c r="H986" s="133"/>
      <c r="I986" s="133"/>
      <c r="J986" s="33"/>
      <c r="K986" s="33"/>
      <c r="L986" s="33"/>
      <c r="M986" s="33"/>
      <c r="N986" s="30"/>
      <c r="O986" s="30"/>
      <c r="P986" s="30"/>
      <c r="Q986" s="30"/>
      <c r="R986" s="507"/>
      <c r="S986" s="308"/>
      <c r="T986" s="5"/>
      <c r="U986" s="5"/>
      <c r="V986" s="4"/>
      <c r="W986" s="5"/>
      <c r="X986" s="5"/>
      <c r="Y986" s="30"/>
      <c r="Z986" s="30"/>
      <c r="AA986" s="327"/>
      <c r="AB986" s="30"/>
      <c r="AC986" s="30"/>
      <c r="AD986" s="30"/>
      <c r="AE986" s="34"/>
      <c r="AF986" s="335"/>
    </row>
    <row r="987" spans="1:32" x14ac:dyDescent="0.2">
      <c r="A987" s="339" t="str">
        <f>IF(B987&gt;0,MAX($A$4:A986)+1,"")</f>
        <v/>
      </c>
      <c r="B987" s="30"/>
      <c r="C987" s="30"/>
      <c r="D987" s="29"/>
      <c r="E987" s="30"/>
      <c r="F987" s="30"/>
      <c r="G987" s="6"/>
      <c r="H987" s="133"/>
      <c r="I987" s="133"/>
      <c r="J987" s="33"/>
      <c r="K987" s="33"/>
      <c r="L987" s="33"/>
      <c r="M987" s="33"/>
      <c r="N987" s="30"/>
      <c r="O987" s="30"/>
      <c r="P987" s="30"/>
      <c r="Q987" s="30"/>
      <c r="R987" s="507"/>
      <c r="S987" s="308"/>
      <c r="T987" s="5"/>
      <c r="U987" s="5"/>
      <c r="V987" s="4"/>
      <c r="W987" s="5"/>
      <c r="X987" s="5"/>
      <c r="Y987" s="30"/>
      <c r="Z987" s="30"/>
      <c r="AA987" s="327"/>
      <c r="AB987" s="30"/>
      <c r="AC987" s="30"/>
      <c r="AD987" s="30"/>
      <c r="AE987" s="34"/>
      <c r="AF987" s="335"/>
    </row>
    <row r="988" spans="1:32" x14ac:dyDescent="0.2">
      <c r="A988" s="339" t="str">
        <f>IF(B988&gt;0,MAX($A$4:A987)+1,"")</f>
        <v/>
      </c>
      <c r="B988" s="30"/>
      <c r="C988" s="30"/>
      <c r="D988" s="29"/>
      <c r="E988" s="30"/>
      <c r="F988" s="30"/>
      <c r="G988" s="6"/>
      <c r="H988" s="133"/>
      <c r="I988" s="133"/>
      <c r="J988" s="33"/>
      <c r="K988" s="33"/>
      <c r="L988" s="33"/>
      <c r="M988" s="33"/>
      <c r="N988" s="30"/>
      <c r="O988" s="30"/>
      <c r="P988" s="30"/>
      <c r="Q988" s="30"/>
      <c r="R988" s="507"/>
      <c r="S988" s="308"/>
      <c r="T988" s="5"/>
      <c r="U988" s="5"/>
      <c r="V988" s="4"/>
      <c r="W988" s="5"/>
      <c r="X988" s="5"/>
      <c r="Y988" s="30"/>
      <c r="Z988" s="30"/>
      <c r="AA988" s="327"/>
      <c r="AB988" s="30"/>
      <c r="AC988" s="30"/>
      <c r="AD988" s="30"/>
      <c r="AE988" s="34"/>
      <c r="AF988" s="335"/>
    </row>
    <row r="989" spans="1:32" x14ac:dyDescent="0.2">
      <c r="A989" s="339" t="str">
        <f>IF(B989&gt;0,MAX($A$4:A988)+1,"")</f>
        <v/>
      </c>
      <c r="B989" s="30"/>
      <c r="C989" s="30"/>
      <c r="D989" s="29"/>
      <c r="E989" s="30"/>
      <c r="F989" s="30"/>
      <c r="G989" s="6"/>
      <c r="H989" s="133"/>
      <c r="I989" s="133"/>
      <c r="J989" s="33"/>
      <c r="K989" s="33"/>
      <c r="L989" s="33"/>
      <c r="M989" s="33"/>
      <c r="N989" s="30"/>
      <c r="O989" s="30"/>
      <c r="P989" s="30"/>
      <c r="Q989" s="30"/>
      <c r="R989" s="507"/>
      <c r="S989" s="308"/>
      <c r="T989" s="5"/>
      <c r="U989" s="5"/>
      <c r="V989" s="4"/>
      <c r="W989" s="5"/>
      <c r="X989" s="5"/>
      <c r="Y989" s="30"/>
      <c r="Z989" s="30"/>
      <c r="AA989" s="327"/>
      <c r="AB989" s="30"/>
      <c r="AC989" s="30"/>
      <c r="AD989" s="30"/>
      <c r="AE989" s="34"/>
      <c r="AF989" s="335"/>
    </row>
    <row r="990" spans="1:32" x14ac:dyDescent="0.2">
      <c r="A990" s="339" t="str">
        <f>IF(B990&gt;0,MAX($A$4:A989)+1,"")</f>
        <v/>
      </c>
      <c r="B990" s="30"/>
      <c r="C990" s="30"/>
      <c r="D990" s="29"/>
      <c r="E990" s="30"/>
      <c r="F990" s="30"/>
      <c r="G990" s="6"/>
      <c r="H990" s="133"/>
      <c r="I990" s="133"/>
      <c r="J990" s="33"/>
      <c r="K990" s="33"/>
      <c r="L990" s="33"/>
      <c r="M990" s="33"/>
      <c r="N990" s="30"/>
      <c r="O990" s="30"/>
      <c r="P990" s="30"/>
      <c r="Q990" s="30"/>
      <c r="R990" s="507"/>
      <c r="S990" s="308"/>
      <c r="T990" s="5"/>
      <c r="U990" s="5"/>
      <c r="V990" s="4"/>
      <c r="W990" s="5"/>
      <c r="X990" s="5"/>
      <c r="Y990" s="30"/>
      <c r="Z990" s="30"/>
      <c r="AA990" s="327"/>
      <c r="AB990" s="30"/>
      <c r="AC990" s="30"/>
      <c r="AD990" s="30"/>
      <c r="AE990" s="34"/>
      <c r="AF990" s="335"/>
    </row>
    <row r="991" spans="1:32" x14ac:dyDescent="0.2">
      <c r="A991" s="339" t="str">
        <f>IF(B991&gt;0,MAX($A$4:A990)+1,"")</f>
        <v/>
      </c>
      <c r="B991" s="30"/>
      <c r="C991" s="30"/>
      <c r="D991" s="29"/>
      <c r="E991" s="30"/>
      <c r="F991" s="30"/>
      <c r="G991" s="6"/>
      <c r="H991" s="133"/>
      <c r="I991" s="133"/>
      <c r="J991" s="33"/>
      <c r="K991" s="33"/>
      <c r="L991" s="33"/>
      <c r="M991" s="33"/>
      <c r="N991" s="30"/>
      <c r="O991" s="30"/>
      <c r="P991" s="30"/>
      <c r="Q991" s="30"/>
      <c r="R991" s="507"/>
      <c r="S991" s="308"/>
      <c r="T991" s="5"/>
      <c r="U991" s="5"/>
      <c r="V991" s="4"/>
      <c r="W991" s="5"/>
      <c r="X991" s="5"/>
      <c r="Y991" s="30"/>
      <c r="Z991" s="30"/>
      <c r="AA991" s="327"/>
      <c r="AB991" s="30"/>
      <c r="AC991" s="30"/>
      <c r="AD991" s="30"/>
      <c r="AE991" s="34"/>
      <c r="AF991" s="335"/>
    </row>
    <row r="992" spans="1:32" x14ac:dyDescent="0.2">
      <c r="A992" s="339" t="str">
        <f>IF(B992&gt;0,MAX($A$4:A991)+1,"")</f>
        <v/>
      </c>
      <c r="B992" s="30"/>
      <c r="C992" s="30"/>
      <c r="D992" s="29"/>
      <c r="E992" s="30"/>
      <c r="F992" s="30"/>
      <c r="G992" s="6"/>
      <c r="H992" s="133"/>
      <c r="I992" s="133"/>
      <c r="J992" s="33"/>
      <c r="K992" s="33"/>
      <c r="L992" s="33"/>
      <c r="M992" s="33"/>
      <c r="N992" s="30"/>
      <c r="O992" s="30"/>
      <c r="P992" s="30"/>
      <c r="Q992" s="30"/>
      <c r="R992" s="507"/>
      <c r="S992" s="308"/>
      <c r="T992" s="5"/>
      <c r="U992" s="5"/>
      <c r="V992" s="4"/>
      <c r="W992" s="5"/>
      <c r="X992" s="5"/>
      <c r="Y992" s="30"/>
      <c r="Z992" s="30"/>
      <c r="AA992" s="327"/>
      <c r="AB992" s="30"/>
      <c r="AC992" s="30"/>
      <c r="AD992" s="30"/>
      <c r="AE992" s="34"/>
      <c r="AF992" s="335"/>
    </row>
    <row r="993" spans="1:32" x14ac:dyDescent="0.2">
      <c r="A993" s="339" t="str">
        <f>IF(B993&gt;0,MAX($A$4:A992)+1,"")</f>
        <v/>
      </c>
      <c r="B993" s="30"/>
      <c r="C993" s="30"/>
      <c r="D993" s="29"/>
      <c r="E993" s="30"/>
      <c r="F993" s="30"/>
      <c r="G993" s="6"/>
      <c r="H993" s="133"/>
      <c r="I993" s="133"/>
      <c r="J993" s="33"/>
      <c r="K993" s="33"/>
      <c r="L993" s="33"/>
      <c r="M993" s="33"/>
      <c r="N993" s="30"/>
      <c r="O993" s="30"/>
      <c r="P993" s="30"/>
      <c r="Q993" s="30"/>
      <c r="R993" s="507"/>
      <c r="S993" s="308"/>
      <c r="T993" s="5"/>
      <c r="U993" s="5"/>
      <c r="V993" s="4"/>
      <c r="W993" s="5"/>
      <c r="X993" s="5"/>
      <c r="Y993" s="30"/>
      <c r="Z993" s="30"/>
      <c r="AA993" s="327"/>
      <c r="AB993" s="30"/>
      <c r="AC993" s="30"/>
      <c r="AD993" s="30"/>
      <c r="AE993" s="34"/>
      <c r="AF993" s="335"/>
    </row>
    <row r="994" spans="1:32" x14ac:dyDescent="0.2">
      <c r="A994" s="339" t="str">
        <f>IF(B994&gt;0,MAX($A$4:A993)+1,"")</f>
        <v/>
      </c>
      <c r="B994" s="30"/>
      <c r="C994" s="30"/>
      <c r="D994" s="29"/>
      <c r="E994" s="30"/>
      <c r="F994" s="30"/>
      <c r="G994" s="6"/>
      <c r="H994" s="133"/>
      <c r="I994" s="133"/>
      <c r="J994" s="33"/>
      <c r="K994" s="33"/>
      <c r="L994" s="33"/>
      <c r="M994" s="33"/>
      <c r="N994" s="30"/>
      <c r="O994" s="30"/>
      <c r="P994" s="30"/>
      <c r="Q994" s="30"/>
      <c r="R994" s="507"/>
      <c r="S994" s="308"/>
      <c r="T994" s="5"/>
      <c r="U994" s="5"/>
      <c r="V994" s="4"/>
      <c r="W994" s="5"/>
      <c r="X994" s="5"/>
      <c r="Y994" s="30"/>
      <c r="Z994" s="30"/>
      <c r="AA994" s="327"/>
      <c r="AB994" s="30"/>
      <c r="AC994" s="30"/>
      <c r="AD994" s="30"/>
      <c r="AE994" s="34"/>
      <c r="AF994" s="335"/>
    </row>
    <row r="995" spans="1:32" x14ac:dyDescent="0.2">
      <c r="A995" s="339" t="str">
        <f>IF(B995&gt;0,MAX($A$4:A994)+1,"")</f>
        <v/>
      </c>
      <c r="B995" s="30"/>
      <c r="C995" s="30"/>
      <c r="D995" s="29"/>
      <c r="E995" s="30"/>
      <c r="F995" s="30"/>
      <c r="G995" s="6"/>
      <c r="H995" s="133"/>
      <c r="I995" s="133"/>
      <c r="J995" s="33"/>
      <c r="K995" s="33"/>
      <c r="L995" s="33"/>
      <c r="M995" s="33"/>
      <c r="N995" s="30"/>
      <c r="O995" s="30"/>
      <c r="P995" s="30"/>
      <c r="Q995" s="30"/>
      <c r="R995" s="507"/>
      <c r="S995" s="308"/>
      <c r="T995" s="5"/>
      <c r="U995" s="5"/>
      <c r="V995" s="4"/>
      <c r="W995" s="5"/>
      <c r="X995" s="5"/>
      <c r="Y995" s="30"/>
      <c r="Z995" s="30"/>
      <c r="AA995" s="327"/>
      <c r="AB995" s="30"/>
      <c r="AC995" s="30"/>
      <c r="AD995" s="30"/>
      <c r="AE995" s="34"/>
      <c r="AF995" s="335"/>
    </row>
    <row r="996" spans="1:32" x14ac:dyDescent="0.2">
      <c r="A996" s="339" t="str">
        <f>IF(B996&gt;0,MAX($A$4:A995)+1,"")</f>
        <v/>
      </c>
      <c r="B996" s="30"/>
      <c r="C996" s="30"/>
      <c r="D996" s="29"/>
      <c r="E996" s="30"/>
      <c r="F996" s="30"/>
      <c r="G996" s="6"/>
      <c r="H996" s="133"/>
      <c r="I996" s="133"/>
      <c r="J996" s="33"/>
      <c r="K996" s="33"/>
      <c r="L996" s="33"/>
      <c r="M996" s="33"/>
      <c r="N996" s="30"/>
      <c r="O996" s="30"/>
      <c r="P996" s="30"/>
      <c r="Q996" s="30"/>
      <c r="R996" s="507"/>
      <c r="S996" s="308"/>
      <c r="T996" s="5"/>
      <c r="U996" s="5"/>
      <c r="V996" s="4"/>
      <c r="W996" s="5"/>
      <c r="X996" s="5"/>
      <c r="Y996" s="30"/>
      <c r="Z996" s="30"/>
      <c r="AA996" s="327"/>
      <c r="AB996" s="30"/>
      <c r="AC996" s="30"/>
      <c r="AD996" s="30"/>
      <c r="AE996" s="34"/>
      <c r="AF996" s="335"/>
    </row>
    <row r="997" spans="1:32" x14ac:dyDescent="0.2">
      <c r="A997" s="339" t="str">
        <f>IF(B997&gt;0,MAX($A$4:A996)+1,"")</f>
        <v/>
      </c>
      <c r="B997" s="30"/>
      <c r="C997" s="30"/>
      <c r="D997" s="29"/>
      <c r="E997" s="30"/>
      <c r="F997" s="30"/>
      <c r="G997" s="6"/>
      <c r="H997" s="133"/>
      <c r="I997" s="133"/>
      <c r="J997" s="33"/>
      <c r="K997" s="33"/>
      <c r="L997" s="33"/>
      <c r="M997" s="33"/>
      <c r="N997" s="30"/>
      <c r="O997" s="30"/>
      <c r="P997" s="30"/>
      <c r="Q997" s="30"/>
      <c r="R997" s="507"/>
      <c r="S997" s="308"/>
      <c r="T997" s="5"/>
      <c r="U997" s="5"/>
      <c r="V997" s="4"/>
      <c r="W997" s="5"/>
      <c r="X997" s="5"/>
      <c r="Y997" s="30"/>
      <c r="Z997" s="30"/>
      <c r="AA997" s="327"/>
      <c r="AB997" s="30"/>
      <c r="AC997" s="30"/>
      <c r="AD997" s="30"/>
      <c r="AE997" s="34"/>
      <c r="AF997" s="335"/>
    </row>
    <row r="998" spans="1:32" x14ac:dyDescent="0.2">
      <c r="A998" s="339" t="str">
        <f>IF(B998&gt;0,MAX($A$4:A997)+1,"")</f>
        <v/>
      </c>
      <c r="B998" s="30"/>
      <c r="C998" s="30"/>
      <c r="D998" s="29"/>
      <c r="E998" s="30"/>
      <c r="F998" s="30"/>
      <c r="G998" s="6"/>
      <c r="H998" s="133"/>
      <c r="I998" s="133"/>
      <c r="J998" s="33"/>
      <c r="K998" s="33"/>
      <c r="L998" s="33"/>
      <c r="M998" s="33"/>
      <c r="N998" s="30"/>
      <c r="O998" s="30"/>
      <c r="P998" s="30"/>
      <c r="Q998" s="30"/>
      <c r="R998" s="507"/>
      <c r="S998" s="308"/>
      <c r="T998" s="5"/>
      <c r="U998" s="5"/>
      <c r="V998" s="4"/>
      <c r="W998" s="5"/>
      <c r="X998" s="5"/>
      <c r="Y998" s="30"/>
      <c r="Z998" s="30"/>
      <c r="AA998" s="327"/>
      <c r="AB998" s="30"/>
      <c r="AC998" s="30"/>
      <c r="AD998" s="30"/>
      <c r="AE998" s="34"/>
      <c r="AF998" s="335"/>
    </row>
    <row r="999" spans="1:32" x14ac:dyDescent="0.2">
      <c r="A999" s="339" t="str">
        <f>IF(B999&gt;0,MAX($A$4:A998)+1,"")</f>
        <v/>
      </c>
      <c r="B999" s="30"/>
      <c r="C999" s="30"/>
      <c r="D999" s="29"/>
      <c r="E999" s="30"/>
      <c r="F999" s="30"/>
      <c r="G999" s="6"/>
      <c r="H999" s="133"/>
      <c r="I999" s="133"/>
      <c r="J999" s="33"/>
      <c r="K999" s="33"/>
      <c r="L999" s="33"/>
      <c r="M999" s="33"/>
      <c r="N999" s="30"/>
      <c r="O999" s="30"/>
      <c r="P999" s="30"/>
      <c r="Q999" s="30"/>
      <c r="R999" s="507"/>
      <c r="S999" s="308"/>
      <c r="T999" s="5"/>
      <c r="U999" s="5"/>
      <c r="V999" s="4"/>
      <c r="W999" s="5"/>
      <c r="X999" s="5"/>
      <c r="Y999" s="30"/>
      <c r="Z999" s="30"/>
      <c r="AA999" s="327"/>
      <c r="AB999" s="30"/>
      <c r="AC999" s="30"/>
      <c r="AD999" s="30"/>
      <c r="AE999" s="34"/>
      <c r="AF999" s="335"/>
    </row>
    <row r="1000" spans="1:32" x14ac:dyDescent="0.2">
      <c r="A1000" s="339" t="str">
        <f>IF(B1000&gt;0,MAX($A$4:A999)+1,"")</f>
        <v/>
      </c>
      <c r="B1000" s="30"/>
      <c r="C1000" s="30"/>
      <c r="D1000" s="29"/>
      <c r="E1000" s="30"/>
      <c r="F1000" s="30"/>
      <c r="G1000" s="6"/>
      <c r="H1000" s="133"/>
      <c r="I1000" s="133"/>
      <c r="J1000" s="33"/>
      <c r="K1000" s="33"/>
      <c r="L1000" s="33"/>
      <c r="M1000" s="33"/>
      <c r="N1000" s="30"/>
      <c r="O1000" s="30"/>
      <c r="P1000" s="30"/>
      <c r="Q1000" s="30"/>
      <c r="R1000" s="507"/>
      <c r="S1000" s="308"/>
      <c r="T1000" s="5"/>
      <c r="U1000" s="5"/>
      <c r="V1000" s="4"/>
      <c r="W1000" s="5"/>
      <c r="X1000" s="5"/>
      <c r="Y1000" s="30"/>
      <c r="Z1000" s="30"/>
      <c r="AA1000" s="327"/>
      <c r="AB1000" s="30"/>
      <c r="AC1000" s="30"/>
      <c r="AD1000" s="30"/>
      <c r="AE1000" s="34"/>
      <c r="AF1000" s="335"/>
    </row>
    <row r="1001" spans="1:32" x14ac:dyDescent="0.2">
      <c r="A1001" s="339" t="str">
        <f>IF(B1001&gt;0,MAX($A$4:A1000)+1,"")</f>
        <v/>
      </c>
      <c r="B1001" s="30"/>
      <c r="C1001" s="30"/>
      <c r="D1001" s="29"/>
      <c r="E1001" s="30"/>
      <c r="F1001" s="30"/>
      <c r="G1001" s="6"/>
      <c r="H1001" s="133"/>
      <c r="I1001" s="133"/>
      <c r="J1001" s="33"/>
      <c r="K1001" s="33"/>
      <c r="L1001" s="33"/>
      <c r="M1001" s="33"/>
      <c r="N1001" s="30"/>
      <c r="O1001" s="30"/>
      <c r="P1001" s="30"/>
      <c r="Q1001" s="30"/>
      <c r="R1001" s="507"/>
      <c r="S1001" s="308"/>
      <c r="T1001" s="5"/>
      <c r="U1001" s="5"/>
      <c r="V1001" s="4"/>
      <c r="W1001" s="5"/>
      <c r="X1001" s="5"/>
      <c r="Y1001" s="30"/>
      <c r="Z1001" s="30"/>
      <c r="AA1001" s="327"/>
      <c r="AB1001" s="30"/>
      <c r="AC1001" s="30"/>
      <c r="AD1001" s="30"/>
      <c r="AE1001" s="34"/>
      <c r="AF1001" s="335"/>
    </row>
    <row r="1002" spans="1:32" x14ac:dyDescent="0.2">
      <c r="A1002" s="339" t="str">
        <f>IF(B1002&gt;0,MAX($A$4:A1001)+1,"")</f>
        <v/>
      </c>
      <c r="B1002" s="29"/>
      <c r="C1002" s="30"/>
      <c r="D1002" s="29"/>
      <c r="E1002" s="30"/>
      <c r="F1002" s="30"/>
      <c r="G1002" s="6"/>
      <c r="H1002" s="133"/>
      <c r="I1002" s="133"/>
      <c r="J1002" s="33"/>
      <c r="K1002" s="33"/>
      <c r="L1002" s="33"/>
      <c r="M1002" s="33"/>
      <c r="N1002" s="30"/>
      <c r="O1002" s="30"/>
      <c r="P1002" s="30"/>
      <c r="Q1002" s="30"/>
      <c r="R1002" s="507"/>
      <c r="S1002" s="308"/>
      <c r="T1002" s="5"/>
      <c r="U1002" s="5"/>
      <c r="V1002" s="4"/>
      <c r="W1002" s="5"/>
      <c r="X1002" s="5"/>
      <c r="Y1002" s="30"/>
      <c r="Z1002" s="30"/>
      <c r="AA1002" s="327"/>
      <c r="AB1002" s="30"/>
      <c r="AC1002" s="30"/>
      <c r="AD1002" s="30"/>
      <c r="AE1002" s="34"/>
      <c r="AF1002" s="335"/>
    </row>
    <row r="1003" spans="1:32" x14ac:dyDescent="0.2">
      <c r="A1003" s="339" t="str">
        <f>IF(B1003&gt;0,MAX($A$4:A1002)+1,"")</f>
        <v/>
      </c>
      <c r="B1003" s="30"/>
      <c r="C1003" s="30"/>
      <c r="D1003" s="29"/>
      <c r="E1003" s="30"/>
      <c r="F1003" s="30"/>
      <c r="G1003" s="6"/>
      <c r="H1003" s="133"/>
      <c r="I1003" s="133"/>
      <c r="J1003" s="33"/>
      <c r="K1003" s="33"/>
      <c r="L1003" s="33"/>
      <c r="M1003" s="33"/>
      <c r="N1003" s="30"/>
      <c r="O1003" s="30"/>
      <c r="P1003" s="30"/>
      <c r="Q1003" s="30"/>
      <c r="R1003" s="507"/>
      <c r="S1003" s="308"/>
      <c r="T1003" s="5"/>
      <c r="U1003" s="5"/>
      <c r="V1003" s="4"/>
      <c r="W1003" s="5"/>
      <c r="X1003" s="5"/>
      <c r="Y1003" s="30"/>
      <c r="Z1003" s="30"/>
      <c r="AA1003" s="327"/>
      <c r="AB1003" s="30"/>
      <c r="AC1003" s="30"/>
      <c r="AD1003" s="30"/>
      <c r="AE1003" s="34"/>
      <c r="AF1003" s="335"/>
    </row>
    <row r="1004" spans="1:32" x14ac:dyDescent="0.2">
      <c r="A1004" s="339" t="str">
        <f>IF(B1004&gt;0,MAX($A$4:A1003)+1,"")</f>
        <v/>
      </c>
      <c r="B1004" s="30"/>
      <c r="C1004" s="30"/>
      <c r="D1004" s="29"/>
      <c r="E1004" s="30"/>
      <c r="F1004" s="30"/>
      <c r="G1004" s="6"/>
      <c r="H1004" s="133"/>
      <c r="I1004" s="133"/>
      <c r="J1004" s="33"/>
      <c r="K1004" s="33"/>
      <c r="L1004" s="33"/>
      <c r="M1004" s="33"/>
      <c r="N1004" s="30"/>
      <c r="O1004" s="30"/>
      <c r="P1004" s="30"/>
      <c r="Q1004" s="30"/>
      <c r="R1004" s="507"/>
      <c r="S1004" s="308"/>
      <c r="T1004" s="5"/>
      <c r="U1004" s="5"/>
      <c r="V1004" s="4"/>
      <c r="W1004" s="5"/>
      <c r="X1004" s="5"/>
      <c r="Y1004" s="30"/>
      <c r="Z1004" s="30"/>
      <c r="AA1004" s="327"/>
      <c r="AB1004" s="30"/>
      <c r="AC1004" s="30"/>
      <c r="AD1004" s="30"/>
      <c r="AE1004" s="34"/>
      <c r="AF1004" s="335"/>
    </row>
    <row r="1005" spans="1:32" x14ac:dyDescent="0.2">
      <c r="A1005" s="339" t="str">
        <f>IF(B1005&gt;0,MAX($A$4:A1004)+1,"")</f>
        <v/>
      </c>
      <c r="B1005" s="30"/>
      <c r="C1005" s="30"/>
      <c r="D1005" s="29"/>
      <c r="E1005" s="30"/>
      <c r="F1005" s="30"/>
      <c r="G1005" s="6"/>
      <c r="H1005" s="133"/>
      <c r="I1005" s="133"/>
      <c r="J1005" s="33"/>
      <c r="K1005" s="33"/>
      <c r="L1005" s="33"/>
      <c r="M1005" s="33"/>
      <c r="N1005" s="30"/>
      <c r="O1005" s="30"/>
      <c r="P1005" s="30"/>
      <c r="Q1005" s="30"/>
      <c r="R1005" s="507"/>
      <c r="S1005" s="308"/>
      <c r="T1005" s="5"/>
      <c r="U1005" s="5"/>
      <c r="V1005" s="4"/>
      <c r="W1005" s="5"/>
      <c r="X1005" s="5"/>
      <c r="Y1005" s="30"/>
      <c r="Z1005" s="30"/>
      <c r="AA1005" s="327"/>
      <c r="AB1005" s="30"/>
      <c r="AC1005" s="30"/>
      <c r="AD1005" s="30"/>
      <c r="AE1005" s="34"/>
      <c r="AF1005" s="335"/>
    </row>
  </sheetData>
  <sheetProtection insertRows="0" insertHyperlinks="0" deleteRows="0"/>
  <protectedRanges>
    <protectedRange sqref="AB23:AD38 B23:Z38 AB470:AD2782 B470:Z2782 B44:U46 W44:Z46 D116:D118 D120:D123 AB44:AD46 A4:A2782" name="Range1"/>
    <protectedRange sqref="D18:E18 E10 D7:D11 D12:Z17 AB12:AD17 D19:Z22 AB19:AD22" name="Range1_1"/>
    <protectedRange sqref="Z5:Z6" name="Range1_1_2_2"/>
    <protectedRange sqref="X4:X5" name="Range1_1_1_2_1_1"/>
    <protectedRange sqref="D4:D6" name="Range1_1_52_1_1_1"/>
    <protectedRange sqref="E4:E6 B4:C22" name="Range1_1_4_1_1_1_2"/>
    <protectedRange sqref="F4:F5" name="Range1_23_1_2_1_1"/>
    <protectedRange sqref="F6:N6" name="Range1_25_1_1_1_2"/>
    <protectedRange sqref="G4:N5" name="Range1_23_1_1_2_1_2"/>
    <protectedRange sqref="W4:W6" name="Range1_2_4_1_1_1"/>
    <protectedRange sqref="O6:Q6" name="Range1_25_1_1_1_1_1"/>
    <protectedRange sqref="T6:V6" name="Range1_12_3_1_1_2"/>
    <protectedRange sqref="R6:S6 O4:V5" name="Range1_23_1_1_2_1_1_1"/>
    <protectedRange sqref="X6" name="Range1_12_3_1_1_1_1"/>
    <protectedRange sqref="Y6" name="Range1_12_3_1_2_1"/>
    <protectedRange sqref="Y4:Y5" name="Range1_23_1_1_2_3_2"/>
    <protectedRange sqref="AB6:AD6 AD4:AD5" name="Range1_1_1_1_2_1_1_1"/>
    <protectedRange sqref="AA4:AC5" name="Range1_23_1_1_2_3_1_1"/>
    <protectedRange sqref="Z7" name="Range1_3"/>
    <protectedRange sqref="V7:W7" name="Range1_1_2"/>
    <protectedRange sqref="E7:N7" name="Range1_1_4_1_1_4"/>
    <protectedRange sqref="O7:U7" name="Range1_1_4_1_1_1_1"/>
    <protectedRange sqref="X7" name="Range1_1_4_1_1_2_1"/>
    <protectedRange sqref="Y7" name="Range1_1_4_1_1_3_2"/>
    <protectedRange sqref="AB7:AD7" name="Range1_1_4_1_1_3_1_1"/>
    <protectedRange sqref="Z8" name="Range1_4"/>
    <protectedRange sqref="E8:N8 E9" name="Range1_2_1_2_1_4"/>
    <protectedRange sqref="O8:W8" name="Range1_2_1_2_1_1_1"/>
    <protectedRange sqref="X8" name="Range1_2_1_2_1_2_1"/>
    <protectedRange sqref="Y8" name="Range1_2_1_2_1_3_2"/>
    <protectedRange sqref="AB8:AD8" name="Range1_2_1_2_1_3_1_1"/>
    <protectedRange sqref="Z9:Z10" name="Range1_5"/>
    <protectedRange sqref="F9:N10" name="Range1_57_1"/>
    <protectedRange sqref="O9:W10" name="Range1_57_1_1"/>
    <protectedRange sqref="AB9:AD10" name="Range1_57_1_3_1"/>
    <protectedRange sqref="Z11" name="Range1_8"/>
    <protectedRange sqref="E11:N11" name="Range1_2_1_2_1_5"/>
    <protectedRange sqref="O11:W11" name="Range1_2_1_2_1_1_2"/>
    <protectedRange sqref="X11" name="Range1_2_1_2_1_2_2"/>
    <protectedRange sqref="Y11" name="Range1_2_1_2_1_3_3"/>
    <protectedRange sqref="AB11:AD11" name="Range1_2_1_2_1_3_1_2"/>
    <protectedRange sqref="Z18" name="Range1_6"/>
    <protectedRange sqref="F18:Y18" name="Range1_1_4"/>
    <protectedRange sqref="AB18:AD18" name="Range1_2_2"/>
    <protectedRange sqref="Y9" name="Range1_10"/>
    <protectedRange sqref="Y10" name="Range1_11"/>
    <protectedRange sqref="X9" name="Range1_13"/>
    <protectedRange sqref="X10" name="Range1_15"/>
    <protectedRange sqref="AB39:AD39 F39:Z39" name="Range1_2"/>
    <protectedRange sqref="B39:D39" name="Range1_6_1_3"/>
    <protectedRange sqref="E39" name="Range1_8_5_2_1"/>
    <protectedRange sqref="B40:Z40 G41:I41 N41 Q41 B41:D42 K42:M42 Q42:R42 T41:Z42 B43:AA43 AB42:AB43 AC40:AD43 AB40" name="Range1_7"/>
    <protectedRange sqref="E41" name="Range1_5_3_2_1"/>
    <protectedRange sqref="F41" name="Range1_5_3_2_1_1"/>
    <protectedRange sqref="J41" name="Range1_39_13_1"/>
    <protectedRange sqref="K41" name="Range1_5_3_2_1_2"/>
    <protectedRange sqref="L41" name="Range1_39_1_2_1"/>
    <protectedRange sqref="M41" name="Range1_39_2_2_1"/>
    <protectedRange sqref="O41" name="Range1_39_4_2_1"/>
    <protectedRange sqref="P41" name="Range1_39_12_2_1_1"/>
    <protectedRange sqref="R41" name="Range1_5_3_3_1"/>
    <protectedRange sqref="S41" name="Range1_5_3_3_1_2"/>
    <protectedRange sqref="E42" name="Range1_8_2_1_1"/>
    <protectedRange sqref="F42" name="Range1_8_2_1_1_1"/>
    <protectedRange sqref="G42" name="Range1_8_2_1_1_2"/>
    <protectedRange sqref="H42" name="Range1_8_2_1_1_3"/>
    <protectedRange sqref="I42" name="Range1_8_2_1_1_5"/>
    <protectedRange sqref="J42" name="Range1_8_2_1_1_6"/>
    <protectedRange sqref="N42 P42" name="Range1_8_2_2"/>
    <protectedRange sqref="O42" name="Range1_8_2_2_1"/>
    <protectedRange sqref="S42" name="Range1_8_2_2_2"/>
    <protectedRange sqref="V44:V46" name="Range1_16"/>
    <protectedRange sqref="R71:S71 Z71 Z77:Z79 Z81:Z82 Z86 Z109:Z111 Z114:Z115 AB119:AD123 G123:Z123 Z117 F119:Z122" name="Range1_24"/>
    <protectedRange sqref="R47:S47" name="Range1_3_8"/>
    <protectedRange sqref="C47" name="Range1_26_4_5_1"/>
    <protectedRange sqref="D47" name="Range1_3_1_1_1_1_1_5_1"/>
    <protectedRange sqref="Q47 M47" name="Range1_6_50_1_5_1"/>
    <protectedRange sqref="E47" name="Range1_3_1_1_1_49_1_5_1"/>
    <protectedRange sqref="F47" name="Range1_3_99_3_33_1_5_1"/>
    <protectedRange sqref="H47" name="Range1_3_99_5_33_1_5_1"/>
    <protectedRange sqref="I47" name="Range1_3_99_6_33_1_5_1"/>
    <protectedRange sqref="K47:L47" name="Range1_3_99_8_33_1_5_1"/>
    <protectedRange sqref="P47 N47" name="Range1_3_99_9_33_1_5_1"/>
    <protectedRange sqref="O47" name="Range1_3_99_10_33_1_5_1"/>
    <protectedRange sqref="T47:U47" name="Range1_3_99_13_35_1_5_1"/>
    <protectedRange sqref="V47:X47" name="Range1_3_99_13_35_2_1_5_1_1"/>
    <protectedRange sqref="Y47" name="Range1_3_99_14_35_1_1_5_1"/>
    <protectedRange sqref="AA47" name="Range1_3_99_15_35_1_1_5_1"/>
    <protectedRange sqref="AC47" name="Range1_3_99_16_35_1_1_5_1"/>
    <protectedRange sqref="R48:S48 C48:D48" name="Range1_26_4_1_1_1"/>
    <protectedRange sqref="E48" name="Range1_3_99_2_3_1_1_1_1"/>
    <protectedRange sqref="M48" name="Range1_6_69_1_1_1"/>
    <protectedRange sqref="F48" name="Range1_3_44_17_1_1_1"/>
    <protectedRange sqref="G48" name="Range1_3_44_1_12_1_1_1"/>
    <protectedRange sqref="I48" name="Range1_3_44_3_12_1_1_1"/>
    <protectedRange sqref="J48" name="Range1_3_44_4_12_1_1_1"/>
    <protectedRange sqref="K48:L48" name="Range1_3_44_5_12_1_1_1"/>
    <protectedRange sqref="N48" name="Range1_3_44_6_12_1_1_1"/>
    <protectedRange sqref="O48:P48" name="Range1_3_44_7_1_1_1_1"/>
    <protectedRange sqref="X48" name="Range1_3_99_13_18_2_1_1_1_1"/>
    <protectedRange sqref="V48:W48" name="Range1_3_45_2_1_1_1_1_1"/>
    <protectedRange sqref="AA48" name="Range1_3_46_1_1_1_1"/>
    <protectedRange sqref="AF48" name="Range1_3_47_1_1_1_1"/>
    <protectedRange sqref="W49:W50" name="Range1_3_45_2_1_1_1_7"/>
    <protectedRange sqref="R49:S50 C49:D50" name="Range1_26_4_1_2_6"/>
    <protectedRange sqref="E49:E50" name="Range1_3_99_2_3_1_1_2_6"/>
    <protectedRange sqref="Q49:Q50 M49:M50" name="Range1_6_72_1_1_1_6"/>
    <protectedRange sqref="F49:F50" name="Range1_3_44_20_1_1_1_6"/>
    <protectedRange sqref="G49:G50" name="Range1_3_44_1_15_1_1_1_6"/>
    <protectedRange sqref="I49:I50" name="Range1_3_44_3_15_1_1_1_6"/>
    <protectedRange sqref="J49:J50" name="Range1_3_44_4_15_1_1_1_6"/>
    <protectedRange sqref="L49:L50" name="Range1_3_37_5_3_1_1_1_6"/>
    <protectedRange sqref="K49:K50" name="Range1_3_44_5_15_1_1_1_6"/>
    <protectedRange sqref="N49:N50" name="Range1_3_37_6_3_1_1_1_6"/>
    <protectedRange sqref="O49:P50" name="Range1_3_99_10_23_1_1_1_6"/>
    <protectedRange sqref="T49:U50" name="Range1_3_99_13_13_1_1_1_6"/>
    <protectedRange sqref="V49:V50 X49:X50" name="Range1_3_99_13_13_2_1_1_1_6_1"/>
    <protectedRange sqref="Y49:Y50" name="Range1_3_99_14_13_1_1_1_1_6"/>
    <protectedRange sqref="AA49:AA50" name="Range1_3_99_15_13_1_1_1_1_6"/>
    <protectedRange sqref="AC49:AD50 AF49:AF50" name="Range1_3_99_16_31_1_1_1_1_6"/>
    <protectedRange sqref="R51:S51 C51:D51" name="Range1_26_4_21_1_1"/>
    <protectedRange sqref="E51" name="Range1_3_99_2_3_1_3_1_1"/>
    <protectedRange sqref="M51" name="Range1_6_62_1_1_1_1"/>
    <protectedRange sqref="F51" name="Range1_3_44_10_1_1_1_1"/>
    <protectedRange sqref="G51" name="Range1_3_44_1_5_1_1_1_1"/>
    <protectedRange sqref="I51" name="Range1_3_44_3_5_1_1_1_1"/>
    <protectedRange sqref="J51" name="Range1_3_44_4_5_1_1_1_1"/>
    <protectedRange sqref="K51:L51" name="Range1_3_44_5_5_1_1_1_1"/>
    <protectedRange sqref="N51" name="Range1_3_44_6_5_1_1_1_1"/>
    <protectedRange sqref="P51" name="Range1_3_51_5_1_1_1_1"/>
    <protectedRange sqref="O51" name="Range1_3_55_3_1_1_1_1"/>
    <protectedRange sqref="V51:X51" name="Range1_3_36_2_1_1_1_1_1_1_1"/>
    <protectedRange sqref="Y51" name="Range1_3_54_3_1_1_1_1_1"/>
    <protectedRange sqref="AA51" name="Range1_3_54_1_1_1_1_1_1_1"/>
    <protectedRange sqref="AC51" name="Range1_3_54_2_1_1_1_1_1_1"/>
    <protectedRange sqref="B52:Y52" name="Range1_5_10_2_1"/>
    <protectedRange sqref="AB52:AD52" name="Range1_5_10_1_1"/>
    <protectedRange sqref="B53:Y53" name="Range1_5_12_2_1_1"/>
    <protectedRange sqref="AB53:AD53" name="Range1_5_12_1_1_1"/>
    <protectedRange sqref="R54:S54 C54 R113:S113 C113" name="Range1_26_4_14_1"/>
    <protectedRange sqref="Q54 M54 Q113 M113" name="Range1_6_42_1_1"/>
    <protectedRange sqref="D54" name="Range1_3_1_1_9_1_1"/>
    <protectedRange sqref="E54" name="Range1_3_1_1_1_41_1_1"/>
    <protectedRange sqref="F54 F113" name="Range1_3_99_3_29_1_1"/>
    <protectedRange sqref="I54 I113" name="Range1_3_99_6_29_1_1"/>
    <protectedRange sqref="K54 K113" name="Range1_3_99_8_29_1_1"/>
    <protectedRange sqref="N54 N113" name="Range1_3_99_9_27_1_1"/>
    <protectedRange sqref="O54 O113" name="Range1_3_99_10_29_1_1"/>
    <protectedRange sqref="T54:U54 T113:U113" name="Range1_3_99_13_25_1_1"/>
    <protectedRange sqref="V54:X54 V113:X113" name="Range1_3_99_13_25_2_1_1_1"/>
    <protectedRange sqref="Y54:Y56 Y113" name="Range1_3_99_14_25_1_1_1"/>
    <protectedRange sqref="AA54 AA113" name="Range1_3_99_15_25_1_1_1"/>
    <protectedRange sqref="AC54 AC113" name="Range1_3_99_16_25_1_1_1"/>
    <protectedRange sqref="R55:S56 C55:C56" name="Range1_26_4_13_1_1"/>
    <protectedRange sqref="Q55:Q56 M55:M56" name="Range1_6_55_1_1_1_1"/>
    <protectedRange sqref="D55:D56" name="Range1_3_99_1_23_1_1_1_1"/>
    <protectedRange sqref="E55:E56" name="Range1_3_1_1_1_54_1_1_1_1"/>
    <protectedRange sqref="F55:F56" name="Range1_3_99_3_40_1_1_1_1"/>
    <protectedRange sqref="H55:H56" name="Range1_3_99_5_38_1_1_1_1"/>
    <protectedRange sqref="I55:I56" name="Range1_3_99_6_40_1_1_1_1"/>
    <protectedRange sqref="K55:L56" name="Range1_3_99_8_40_1_1_1_1"/>
    <protectedRange sqref="N55:N56" name="Range1_3_99_9_38_1_1_1_1"/>
    <protectedRange sqref="O55:P56" name="Range1_3_99_10_40_1_1_1_1"/>
    <protectedRange sqref="T55:U56" name="Range1_3_99_13_38_1_1_1_1"/>
    <protectedRange sqref="V55:X56" name="Range1_3_99_13_38_2_1_1_1_1_1"/>
    <protectedRange sqref="AA55:AA56" name="Range1_3_99_15_38_1_1_1_1_1"/>
    <protectedRange sqref="AC55:AD56" name="Range1_3_99_16_38_1_1_1_1_1"/>
    <protectedRange sqref="B57:Y57 B127:C127 E127:Y127" name="Range1_5_6_2_1_1"/>
    <protectedRange sqref="AB57:AD57 AB127:AD127" name="Range1_5_6_1_1_1"/>
    <protectedRange sqref="B58:Y58" name="Range1_5_21_2_1"/>
    <protectedRange sqref="AB58:AD58" name="Range1_5_21_1_1"/>
    <protectedRange sqref="F59:U59 C59" name="Range1_26_4_23_1"/>
    <protectedRange sqref="D59" name="Range1_3_1_1_1_1_1_3_1"/>
    <protectedRange sqref="E59" name="Range1_3_99_2_3_1_5_1"/>
    <protectedRange sqref="V59:Y59" name="Range1_26_2_1_7_2_1"/>
    <protectedRange sqref="AB59:AD59" name="Range1_26_2_1_7_1_1"/>
    <protectedRange sqref="V60" name="Range1_5_16_2_2"/>
    <protectedRange sqref="C60 R60:S60" name="Range1_26_4_17_1"/>
    <protectedRange sqref="T60:U60" name="Range1_3_99_13_21_1_2_1"/>
    <protectedRange sqref="Q60 M60" name="Range1_6_38_1_2_1"/>
    <protectedRange sqref="D60" name="Range1_3_99_1_20_1_2_1"/>
    <protectedRange sqref="E60" name="Range1_3_1_1_1_37_1_2_1"/>
    <protectedRange sqref="F60" name="Range1_3_99_3_25_1_2_1"/>
    <protectedRange sqref="H60" name="Range1_3_99_5_25_1_2_1"/>
    <protectedRange sqref="I60" name="Range1_3_99_6_25_1_2_1"/>
    <protectedRange sqref="K60:L60" name="Range1_3_99_8_25_1_2_1"/>
    <protectedRange sqref="N60" name="Range1_3_99_9_23_1_2_1"/>
    <protectedRange sqref="O60:P60" name="Range1_3_99_10_25_1_2_1"/>
    <protectedRange sqref="W60:X60" name="Range1_3_99_13_21_2_1_2_1"/>
    <protectedRange sqref="Y60" name="Range1_3_99_14_21_1_1_2_1"/>
    <protectedRange sqref="AA60" name="Range1_3_99_15_21_1_1_2_1"/>
    <protectedRange sqref="AC60:AD60 AF60" name="Range1_3_99_16_21_1_1_2_1"/>
    <protectedRange sqref="B61:Y61" name="Range1_5_2_1_2_1"/>
    <protectedRange sqref="AB61:AD61" name="Range1_5_2_2_1"/>
    <protectedRange sqref="D62" name="Range1_3_1_1_2_2"/>
    <protectedRange sqref="B62:C62 F62:Y62" name="Range1_5_20_2_1"/>
    <protectedRange sqref="E62" name="Range1_3_1_2_1"/>
    <protectedRange sqref="AB62:AD62" name="Range1_5_20_1_1"/>
    <protectedRange sqref="W63" name="Range1_5_20_2_1_1"/>
    <protectedRange sqref="D63" name="Range1_3_1_1_3_1"/>
    <protectedRange sqref="E63" name="Range1_3_1_2_1_1"/>
    <protectedRange sqref="B63:C63 F63:V63 X63:Y63 Y64" name="Range1_5_23_2_1"/>
    <protectedRange sqref="AB63:AD63" name="Range1_5_23_1_1"/>
    <protectedRange sqref="C64" name="Range1_26_4_32_1"/>
    <protectedRange sqref="M64" name="Range1_6_37_1_1"/>
    <protectedRange sqref="D64" name="Range1_3_1_1_23_1_1"/>
    <protectedRange sqref="E64" name="Range1_3_1_1_1_36_1_1"/>
    <protectedRange sqref="F64" name="Range1_3_99_3_20_1_1"/>
    <protectedRange sqref="H64" name="Range1_3_99_5_20_1_1"/>
    <protectedRange sqref="I64" name="Range1_3_99_6_20_1_1"/>
    <protectedRange sqref="K64:L64" name="Range1_3_99_8_20_1_1"/>
    <protectedRange sqref="N64" name="Range1_3_99_9_20_1_1"/>
    <protectedRange sqref="R64:S64" name="Range1_26_4_32_3"/>
    <protectedRange sqref="Q64" name="Range1_6_37_1_3"/>
    <protectedRange sqref="O64:P64" name="Range1_3_99_10_20_1_1"/>
    <protectedRange sqref="T64:U64" name="Range1_3_99_13_22_1_1"/>
    <protectedRange sqref="V64:X64" name="Range1_3_99_13_22_2_1_1_1"/>
    <protectedRange sqref="AA64" name="Range1_3_99_15_22_1_1_1"/>
    <protectedRange sqref="AC64" name="Range1_3_99_16_22_1_1_1"/>
    <protectedRange sqref="R65:S65 C65" name="Range1_26_4_31_1"/>
    <protectedRange sqref="Q65 M65" name="Range1_6_43_1_1_1"/>
    <protectedRange sqref="D65" name="Range1_3_1_1_29_1_1_1"/>
    <protectedRange sqref="E65" name="Range1_3_1_1_1_42_1_1_1"/>
    <protectedRange sqref="F65" name="Range1_3_99_3_26_1_1_1"/>
    <protectedRange sqref="H65" name="Range1_3_99_5_26_1_1_1"/>
    <protectedRange sqref="I65" name="Range1_3_99_6_26_1_1_1"/>
    <protectedRange sqref="K65:L65" name="Range1_3_99_8_26_1_1_1"/>
    <protectedRange sqref="N65" name="Range1_3_99_9_26_1_1_1"/>
    <protectedRange sqref="P65" name="Range1_3_99_10_26_1_1_1"/>
    <protectedRange sqref="T65:U65" name="Range1_3_99_13_28_1_1_1"/>
    <protectedRange sqref="V65:X65" name="Range1_3_99_13_28_2_1_1_1_1"/>
    <protectedRange sqref="Y65" name="Range1_3_99_14_28_1_1_1_1"/>
    <protectedRange sqref="AA65" name="Range1_3_99_15_28_1_1_1_1"/>
    <protectedRange sqref="AC65" name="Range1_3_99_16_28_1_1_1_1"/>
    <protectedRange sqref="R66:S66 C66" name="Range1_26_4_39_1"/>
    <protectedRange sqref="Q66 M66" name="Range1_6_35_1_1"/>
    <protectedRange sqref="D66" name="Range1_3_99_1_12_1_1"/>
    <protectedRange sqref="E66" name="Range1_3_1_1_1_34_1_1"/>
    <protectedRange sqref="F66" name="Range1_3_99_3_18_1_1"/>
    <protectedRange sqref="H66" name="Range1_3_99_5_18_1_1"/>
    <protectedRange sqref="I66" name="Range1_3_99_6_18_1_1"/>
    <protectedRange sqref="K66:L66" name="Range1_3_99_8_18_1_1"/>
    <protectedRange sqref="N66" name="Range1_3_99_9_18_1_1"/>
    <protectedRange sqref="O66:P66" name="Range1_3_99_10_18_1_1"/>
    <protectedRange sqref="T66:U66" name="Range1_3_99_13_20_1_1"/>
    <protectedRange sqref="V66:X66" name="Range1_3_99_13_20_2_1_1_1"/>
    <protectedRange sqref="Y66" name="Range1_3_99_14_20_1_1_1"/>
    <protectedRange sqref="AA66" name="Range1_3_99_15_20_1_1_1"/>
    <protectedRange sqref="AC66:AD66" name="Range1_3_99_16_20_1_1_1"/>
    <protectedRange sqref="R67:S67 C67" name="Range1_26_4_36_1"/>
    <protectedRange sqref="Q67 M67" name="Range1_6_46_1_1"/>
    <protectedRange sqref="D67" name="Range1_3_1_1_15_1_1"/>
    <protectedRange sqref="E67" name="Range1_3_1_1_1_45_1_1"/>
    <protectedRange sqref="F67" name="Range1_3_99_3_34_1_1"/>
    <protectedRange sqref="H67" name="Range1_3_99_5_32_1_1"/>
    <protectedRange sqref="I67" name="Range1_3_99_6_34_1_1"/>
    <protectedRange sqref="K67:L67" name="Range1_3_99_8_34_1_1"/>
    <protectedRange sqref="N67" name="Range1_3_99_9_32_1_1"/>
    <protectedRange sqref="O67:P67" name="Range1_3_99_10_34_1_1"/>
    <protectedRange sqref="T67:U67" name="Range1_3_99_13_29_1_1"/>
    <protectedRange sqref="V67:X67" name="Range1_3_99_13_29_2_1_1_1"/>
    <protectedRange sqref="Y67" name="Range1_3_99_14_29_1_1_1"/>
    <protectedRange sqref="AA67" name="Range1_3_99_15_29_1_1_1"/>
    <protectedRange sqref="AC67" name="Range1_3_99_16_29_1_1_1"/>
    <protectedRange sqref="C68 R68:S68" name="Range1_26_4_37_1"/>
    <protectedRange sqref="Q68 M68" name="Range1_6_28_1_1"/>
    <protectedRange sqref="D68" name="Range1_3_99_1_15_1_1"/>
    <protectedRange sqref="E68" name="Range1_3_1_1_1_27_1_1"/>
    <protectedRange sqref="F68" name="Range1_3_99_3_15_1_1"/>
    <protectedRange sqref="H68" name="Range1_3_99_5_15_1_1"/>
    <protectedRange sqref="I68" name="Range1_3_99_6_15_1_1"/>
    <protectedRange sqref="K68:L68" name="Range1_3_99_8_15_1_1"/>
    <protectedRange sqref="N68" name="Range1_3_99_9_13_1_1"/>
    <protectedRange sqref="O68:P68" name="Range1_3_99_10_15_1_1"/>
    <protectedRange sqref="T68:U68" name="Range1_3_99_13_15_1_1"/>
    <protectedRange sqref="V68:X68" name="Range1_3_99_13_15_2_1_1_1"/>
    <protectedRange sqref="Y68" name="Range1_3_99_14_15_1_1_1"/>
    <protectedRange sqref="AA68" name="Range1_3_99_15_15_1_1_1"/>
    <protectedRange sqref="AF68 AC68:AD68" name="Range1_3_99_16_15_1_1_1"/>
    <protectedRange sqref="R69:S69 C69" name="Range1_26_4_38_1_1"/>
    <protectedRange sqref="Q69 M69" name="Range1_6_33_1_1_1"/>
    <protectedRange sqref="D69" name="Range1_3_1_1_21_1_1_1"/>
    <protectedRange sqref="E69" name="Range1_3_1_1_1_32_1_1_1"/>
    <protectedRange sqref="F69" name="Range1_3_99_3_16_1_1_1"/>
    <protectedRange sqref="H69" name="Range1_3_99_5_16_1_1_1"/>
    <protectedRange sqref="I69" name="Range1_3_99_6_16_1_1_1"/>
    <protectedRange sqref="K69:L69" name="Range1_3_99_8_16_1_1_1"/>
    <protectedRange sqref="N69" name="Range1_3_99_9_16_1_1_1"/>
    <protectedRange sqref="O69:P69" name="Range1_3_99_10_16_1_1_1"/>
    <protectedRange sqref="T69:U69" name="Range1_3_99_13_18_1_1_1"/>
    <protectedRange sqref="V69:X69" name="Range1_3_99_13_18_2_1_1_1_1_2_1"/>
    <protectedRange sqref="Y69" name="Range1_3_99_14_18_1_1_1_1"/>
    <protectedRange sqref="AA69" name="Range1_3_99_15_18_1_1_1_1"/>
    <protectedRange sqref="AC69" name="Range1_3_99_16_18_1_1_1_1"/>
    <protectedRange sqref="W70" name="Range1_3_99_13_15_2_1_1_2"/>
    <protectedRange sqref="F70:V70 X70:Y70" name="Range1_9_3_1_1_1"/>
    <protectedRange sqref="B70:E70" name="Range1_3_1_1_1_2_1"/>
    <protectedRange sqref="AB70:AD70" name="Range1_10_3_1_1"/>
    <protectedRange sqref="C71" name="Range1_26_4_55_2"/>
    <protectedRange sqref="M71" name="Range1_6_29_1_1_2"/>
    <protectedRange sqref="D71" name="Range1_3_1_1_16_1_1_2"/>
    <protectedRange sqref="E71" name="Range1_3_1_1_1_28_1_1_2"/>
    <protectedRange sqref="F71" name="Range1_3_99_3_12_1_1_2"/>
    <protectedRange sqref="H71" name="Range1_3_99_5_12_1_1_2"/>
    <protectedRange sqref="I71" name="Range1_3_99_6_12_1_1_2"/>
    <protectedRange sqref="K71:L71" name="Range1_3_99_8_12_1_1_2"/>
    <protectedRange sqref="N71" name="Range1_3_99_9_12_1_1_2"/>
    <protectedRange sqref="Q71" name="Range1_6_29_1_1_4"/>
    <protectedRange sqref="O71:P71" name="Range1_3_99_10_12_1_1_1"/>
    <protectedRange sqref="T71:U71" name="Range1_3_99_13_14_1_1_2"/>
    <protectedRange sqref="V71:X71" name="Range1_3_99_13_14_2_1_1_2_1"/>
    <protectedRange sqref="Y71" name="Range1_3_99_14_14_1_1_1_2"/>
    <protectedRange sqref="AA71" name="Range1_3_99_15_14_1_1_1_2"/>
    <protectedRange sqref="AC71" name="Range1_3_99_16_14_1_1_1_2"/>
    <protectedRange sqref="B72:Y72" name="Range1_5_8_2_1_1"/>
    <protectedRange sqref="AB72:AD72" name="Range1_5_8_1_1_1"/>
    <protectedRange sqref="B73:Y73" name="Range1_5_16_2_1_1"/>
    <protectedRange sqref="AB73:AD73" name="Range1_5_16_1_1"/>
    <protectedRange sqref="B74:V74 X74:Y74" name="Range1_5_14_2_1_1"/>
    <protectedRange sqref="AB74:AD74" name="Range1_5_14_1_1_1"/>
    <protectedRange sqref="W74" name="Range1_77_1_1"/>
    <protectedRange sqref="C75 R75:S75" name="Range1_26_4_4_1"/>
    <protectedRange sqref="M75" name="Range1_6_5_1_1_1_1"/>
    <protectedRange sqref="D75" name="Range1_3_1_1_2_1_1"/>
    <protectedRange sqref="E75" name="Range1_3_1_1_1_5_1_1"/>
    <protectedRange sqref="F75" name="Range1_3_14_5_1_1"/>
    <protectedRange sqref="H75" name="Range1_3_16_5_1_1_1"/>
    <protectedRange sqref="K75" name="Range1_3_18_5_1_1_1"/>
    <protectedRange sqref="L75" name="Range1_3_19_5_1_1_1"/>
    <protectedRange sqref="N75" name="Range1_3_20_5_1_1_1"/>
    <protectedRange sqref="O75" name="Range1_3_21_4_1_1_1"/>
    <protectedRange sqref="P75" name="Range1_3_22_4_1_1_1"/>
    <protectedRange sqref="X75" name="Range1_3_23_2_1_1_1_1_1"/>
    <protectedRange sqref="Y75" name="Range1_3_24_2_1_1_1_1"/>
    <protectedRange sqref="AC75:AD75" name="Range1_26_2_1_2_1"/>
    <protectedRange sqref="AA75" name="Range1_3_24_1_1_1_1_1"/>
    <protectedRange sqref="D76" name="Range1_3_1_1_1_1_1_7_1"/>
    <protectedRange sqref="Q76:U76 B76:C76" name="Range1_5_7_2"/>
    <protectedRange sqref="E76" name="Range1_3_1_1_1_19_1_4_1"/>
    <protectedRange sqref="M76" name="Range1_6_1_1_2_1"/>
    <protectedRange sqref="F76" name="Range1_3_99_3_4_1_2"/>
    <protectedRange sqref="H76" name="Range1_3_99_5_4_1_2"/>
    <protectedRange sqref="I76" name="Range1_3_99_6_4_1_2"/>
    <protectedRange sqref="K76:L76" name="Range1_3_99_8_4_1_2"/>
    <protectedRange sqref="N76" name="Range1_3_99_9_4_1_2"/>
    <protectedRange sqref="O76:P76" name="Range1_3_99_10_4_1_2"/>
    <protectedRange sqref="V76:X76" name="Range1_3_99_13_6_1_2_1"/>
    <protectedRange sqref="Y76" name="Range1_3_99_14_2_2_2"/>
    <protectedRange sqref="AB76:AD76" name="Range1_5_9_2"/>
    <protectedRange sqref="B77:S77" name="Range1_5_1_1"/>
    <protectedRange sqref="T77:Y77" name="Range1_5_4_1"/>
    <protectedRange sqref="AB77:AD77" name="Range1_5_5"/>
    <protectedRange sqref="B78:S78" name="Range1_3_1_1"/>
    <protectedRange sqref="V78:X78" name="Range1_3_49_2_1_1_1_2_1"/>
    <protectedRange sqref="AA78" name="Range1_3_50_1_1_1"/>
    <protectedRange sqref="C79 R79:S79" name="Range1_26_4_9_1"/>
    <protectedRange sqref="Q79 M79" name="Range1_6_15_1_1_1"/>
    <protectedRange sqref="D79" name="Range1_3_99_1_5_1_1_1"/>
    <protectedRange sqref="E79" name="Range1_3_1_1_1_15_1_1_1"/>
    <protectedRange sqref="F79" name="Range1_3_99_3_5_1_1_1"/>
    <protectedRange sqref="H79" name="Range1_3_99_5_5_1_1_1"/>
    <protectedRange sqref="I79" name="Range1_3_99_6_5_1_1_1"/>
    <protectedRange sqref="K79:L79" name="Range1_3_99_8_5_1_1_1"/>
    <protectedRange sqref="N79" name="Range1_3_99_9_3_1_1_1"/>
    <protectedRange sqref="O79:P79" name="Range1_3_99_10_5_1_1_1"/>
    <protectedRange sqref="T79:U79" name="Range1_3_99_13_5_1_1_1"/>
    <protectedRange sqref="V79:X79" name="Range1_3_99_13_5_2_1_1_1"/>
    <protectedRange sqref="Y79" name="Range1_3_99_14_5_1_1_1_1"/>
    <protectedRange sqref="AA79" name="Range1_3_99_15_5_1_1_1"/>
    <protectedRange sqref="AF79 AC79:AD79" name="Range1_3_99_16_5_1_1_1"/>
    <protectedRange sqref="B80:E80 Q80:U80" name="Range1_5_5_1_1"/>
    <protectedRange sqref="M80" name="Range1_6_1_1_1_2"/>
    <protectedRange sqref="F80" name="Range1_3_99_3_4_1_1_1"/>
    <protectedRange sqref="H80" name="Range1_3_99_5_4_1_1_1"/>
    <protectedRange sqref="I80" name="Range1_3_99_6_4_1_1_1"/>
    <protectedRange sqref="K80:L80" name="Range1_3_99_8_4_1_1_1"/>
    <protectedRange sqref="N80" name="Range1_3_99_9_4_1_1_1"/>
    <protectedRange sqref="O80:P80" name="Range1_3_99_10_4_1_1_1"/>
    <protectedRange sqref="V80:X80" name="Range1_3_99_13_6_1_1_1"/>
    <protectedRange sqref="Y80" name="Range1_3_99_14_2_2_1_1"/>
    <protectedRange sqref="AB80:AD80" name="Range1_5_5_1_1_1"/>
    <protectedRange sqref="F81:S81 C81" name="Range1_26_4_29_1"/>
    <protectedRange sqref="D81" name="Range1_3_1_1_1_1_1_8_1"/>
    <protectedRange sqref="E81" name="Range1_3_99_2_3_1_9_1"/>
    <protectedRange sqref="T81:U81" name="Range1_26_4_29_3"/>
    <protectedRange sqref="V81:Y81" name="Range1_26_2_1_3_1"/>
    <protectedRange sqref="AB81:AD81" name="Range1_26_2_1_3_2"/>
    <protectedRange sqref="C82 R82:S82" name="Range1_26_4_7_1"/>
    <protectedRange sqref="M82" name="Range1_6_5_1_1_2_1"/>
    <protectedRange sqref="D82" name="Range1_3_1_1_2_1_2_1"/>
    <protectedRange sqref="E82" name="Range1_3_1_1_1_5_1_2_1"/>
    <protectedRange sqref="F82" name="Range1_3_14_5_1_2_1"/>
    <protectedRange sqref="H82" name="Range1_3_16_5_1_2_1"/>
    <protectedRange sqref="K82" name="Range1_3_18_5_1_2_1"/>
    <protectedRange sqref="L82" name="Range1_3_19_5_1_2_1"/>
    <protectedRange sqref="N82" name="Range1_3_20_5_1_2_1"/>
    <protectedRange sqref="O82" name="Range1_3_21_4_1_2_1"/>
    <protectedRange sqref="P82" name="Range1_3_22_4_1_2_1"/>
    <protectedRange sqref="X82" name="Range1_3_23_2_1_1_1_2"/>
    <protectedRange sqref="Y82" name="Range1_3_24_2_1_1_2"/>
    <protectedRange sqref="AC82:AD82" name="Range1_26_2_1_4_1"/>
    <protectedRange sqref="AA82" name="Range1_3_24_1_1_1_1_2_1"/>
    <protectedRange sqref="R83:U83 C83" name="Range1_26_4_3_1_1"/>
    <protectedRange sqref="D83:E83" name="Range1_3_1_1_1_1_1_1_1_1"/>
    <protectedRange sqref="F83" name="Range1_3_14_1_1_1_1_1"/>
    <protectedRange sqref="M83" name="Range1_6_1_5_1_1_1_1"/>
    <protectedRange sqref="H83" name="Range1_3_16_1_1_1_1_1"/>
    <protectedRange sqref="K83" name="Range1_3_18_1_1_1_1_1"/>
    <protectedRange sqref="L83" name="Range1_3_19_1_1_1_1_1"/>
    <protectedRange sqref="N83" name="Range1_3_20_1_1_1_1_1"/>
    <protectedRange sqref="P83" name="Range1_3_20_1_3_1_1_1_1"/>
    <protectedRange sqref="O83" name="Range1_3_25_2_1_1_1_1"/>
    <protectedRange sqref="W83:Y83" name="Range1_26_2_1_1_2_1"/>
    <protectedRange sqref="AC83:AD83" name="Range1_26_2_1_1_1_1_1"/>
    <protectedRange sqref="AA83" name="Range1_3_28_1_1_1_1_1"/>
    <protectedRange sqref="D84:E84" name="Range1_2_4"/>
    <protectedRange sqref="B84:C84" name="Range1_1_4_1_1_1_2_1"/>
    <protectedRange sqref="Z84" name="Range1_6_1_1"/>
    <protectedRange sqref="F84:Y84" name="Range1_1_4_1"/>
    <protectedRange sqref="AB84:AD84" name="Range1_2_2_1"/>
    <protectedRange sqref="R85:S85 C85" name="Range1_26_4_26_1"/>
    <protectedRange sqref="D85:D86" name="Range1_3_1_1_1_1_1_7_1_1"/>
    <protectedRange sqref="Q85 M85" name="Range1_6_50_1_1_2"/>
    <protectedRange sqref="E85:E86" name="Range1_3_1_1_1_49_1_1_2"/>
    <protectedRange sqref="F85" name="Range1_3_99_3_33_1_1_2"/>
    <protectedRange sqref="H85" name="Range1_3_99_5_33_1_1_2"/>
    <protectedRange sqref="I85" name="Range1_3_99_6_33_1_1_2"/>
    <protectedRange sqref="K85:L85" name="Range1_3_99_8_33_1_1_2"/>
    <protectedRange sqref="P85 N85" name="Range1_3_99_9_33_1_1_2"/>
    <protectedRange sqref="O85" name="Range1_3_99_10_33_1_1_2"/>
    <protectedRange sqref="T85:U85" name="Range1_3_99_13_35_1_1_2"/>
    <protectedRange sqref="V85:X85" name="Range1_3_99_13_35_2_1_1_2"/>
    <protectedRange sqref="Y85" name="Range1_3_99_14_35_1_1_1_2"/>
    <protectedRange sqref="AA85" name="Range1_3_99_15_35_1_1_1_2"/>
    <protectedRange sqref="AC85" name="Range1_3_99_16_35_1_1_1_2"/>
    <protectedRange sqref="B86:C86 F86:S86" name="Range1_5_2"/>
    <protectedRange sqref="T86:Y86" name="Range1_5_3"/>
    <protectedRange sqref="AB86:AD86" name="Range1_5_6"/>
    <protectedRange sqref="V87" name="Range1_3_99_13_17_2_1_1"/>
    <protectedRange sqref="R87:S87 C87" name="Range1_26_1_1"/>
    <protectedRange sqref="Q87 M87" name="Range1_6_21_1_1"/>
    <protectedRange sqref="D87" name="Range1_3_99_1_11_1_1"/>
    <protectedRange sqref="E87" name="Range1_3_1_1_1_21_1_1"/>
    <protectedRange sqref="F87" name="Range1_3_99_3_11_1_1"/>
    <protectedRange sqref="H87" name="Range1_3_99_5_11_1_1"/>
    <protectedRange sqref="I87" name="Range1_3_99_6_11_1_1"/>
    <protectedRange sqref="K87:L87" name="Range1_3_99_8_11_1_1"/>
    <protectedRange sqref="N87" name="Range1_3_99_9_9_1_1"/>
    <protectedRange sqref="O87:P87" name="Range1_3_99_10_11_1_1"/>
    <protectedRange sqref="T87:U87" name="Range1_3_99_13_11_1_1"/>
    <protectedRange sqref="W87:X87" name="Range1_3_99_13_11_2_1_1"/>
    <protectedRange sqref="Y87" name="Range1_3_99_14_11_1_1_1"/>
    <protectedRange sqref="AA87" name="Range1_3_99_15_11_1_1_1"/>
    <protectedRange sqref="AC87:AD87" name="Range1_3_99_16_11_1_1_1"/>
    <protectedRange sqref="R88:S88 C88" name="Range1_26_4_25_1"/>
    <protectedRange sqref="D88" name="Range1_3_1_1_1_1_1_6_1"/>
    <protectedRange sqref="T88:U88" name="Range1_3_99_13_7_1_2_1"/>
    <protectedRange sqref="E88" name="Range1_3_99_2_3_1_6_1"/>
    <protectedRange sqref="Q88 M88" name="Range1_6_72_1_3_1"/>
    <protectedRange sqref="F88" name="Range1_3_44_20_1_3_1"/>
    <protectedRange sqref="G88" name="Range1_3_44_1_15_1_3_1"/>
    <protectedRange sqref="I88" name="Range1_3_44_3_15_1_3_1"/>
    <protectedRange sqref="J88" name="Range1_3_44_4_15_1_3_1"/>
    <protectedRange sqref="L88" name="Range1_3_37_5_3_1_3_1"/>
    <protectedRange sqref="K88" name="Range1_3_44_5_15_1_3_1"/>
    <protectedRange sqref="N88" name="Range1_3_37_6_3_1_3_1"/>
    <protectedRange sqref="O88:P88" name="Range1_3_99_10_23_1_3_1"/>
    <protectedRange sqref="V88:X88" name="Range1_3_99_13_7_2_1_2_1"/>
    <protectedRange sqref="Y88" name="Range1_3_99_14_7_1_1_2_1"/>
    <protectedRange sqref="AA88" name="Range1_3_99_15_7_1_1_2_1"/>
    <protectedRange sqref="AF88 AC88:AD88" name="Range1_3_99_16_7_1_1_2_1"/>
    <protectedRange sqref="C89 R89:S89" name="Range1_26_4_15_1"/>
    <protectedRange sqref="Q89 M89" name="Range1_6_32_1_1"/>
    <protectedRange sqref="D89" name="Range1_3_99_1_17_1_1"/>
    <protectedRange sqref="E89" name="Range1_3_1_1_1_31_1_1"/>
    <protectedRange sqref="F89" name="Range1_3_99_3_19_1_1"/>
    <protectedRange sqref="H89" name="Range1_3_99_5_19_1_1"/>
    <protectedRange sqref="I89" name="Range1_3_99_6_19_1_1"/>
    <protectedRange sqref="K89:L89" name="Range1_3_99_8_19_1_1"/>
    <protectedRange sqref="N89" name="Range1_3_99_9_17_1_1"/>
    <protectedRange sqref="O89:P89" name="Range1_3_99_10_19_1_1"/>
    <protectedRange sqref="T89:U89" name="Range1_3_99_13_17_1_1"/>
    <protectedRange sqref="V89:X89" name="Range1_3_99_13_17_2_1_1_1"/>
    <protectedRange sqref="Y89" name="Range1_3_99_14_17_1_1_1"/>
    <protectedRange sqref="AA89" name="Range1_3_99_15_17_1_1_1"/>
    <protectedRange sqref="AC89:AD89" name="Range1_3_99_16_17_1_1_1"/>
    <protectedRange sqref="C90 R90:S90" name="Range1_26_4_2_2"/>
    <protectedRange sqref="D90" name="Range1_3_1_1_1_1_1_1_2"/>
    <protectedRange sqref="M90 Q90" name="Range1_6_50_1_1_1"/>
    <protectedRange sqref="E90" name="Range1_3_1_1_1_49_1_1_1"/>
    <protectedRange sqref="F90" name="Range1_3_99_3_33_1_1_1"/>
    <protectedRange sqref="H90" name="Range1_3_99_5_33_1_1_1"/>
    <protectedRange sqref="I90" name="Range1_3_99_6_33_1_1_1"/>
    <protectedRange sqref="K90:L90" name="Range1_3_99_8_33_1_1_1"/>
    <protectedRange sqref="N90 P90" name="Range1_3_99_9_33_1_1_1"/>
    <protectedRange sqref="O90" name="Range1_3_99_10_33_1_1_1"/>
    <protectedRange sqref="T90:U90" name="Range1_3_99_13_35_1_1_1"/>
    <protectedRange sqref="V90:X90" name="Range1_3_99_13_35_2_1_1_1"/>
    <protectedRange sqref="Y90" name="Range1_3_99_14_35_1_1_1_1"/>
    <protectedRange sqref="AA90" name="Range1_3_99_15_35_1_1_1_1"/>
    <protectedRange sqref="AC90" name="Range1_3_99_16_35_1_1_1_1"/>
    <protectedRange sqref="C91:D91 F91:U91" name="Range1_26_4_12_1_1"/>
    <protectedRange sqref="E91" name="Range1_3_1_1_1_48_1_1_2_1"/>
    <protectedRange sqref="V91:Y91" name="Range1_26_2_1_1_3_1"/>
    <protectedRange sqref="AB91:AD91" name="Range1_26_2_1_6_1_1"/>
    <protectedRange sqref="D92" name="Range1_5_1_1_1"/>
    <protectedRange sqref="C92 R92:S92" name="Range1_26_4_6_1"/>
    <protectedRange sqref="E92" name="Range1_3_1_1_1_2_1_1_1"/>
    <protectedRange sqref="M92" name="Range1_6_54_1_1"/>
    <protectedRange sqref="F92" name="Range1_3_99_3_37_1_1"/>
    <protectedRange sqref="H92" name="Range1_3_99_5_37_1_1"/>
    <protectedRange sqref="I92" name="Range1_3_99_6_37_1_1"/>
    <protectedRange sqref="K92:L92" name="Range1_3_99_8_37_1_1"/>
    <protectedRange sqref="N92" name="Range1_3_99_9_37_1_1"/>
    <protectedRange sqref="O92:P92" name="Range1_3_99_10_37_1_1"/>
    <protectedRange sqref="T92:U92" name="Range1_3_99_13_39_1_1"/>
    <protectedRange sqref="V92:X92" name="Range1_3_99_13_39_2_1_1"/>
    <protectedRange sqref="Y92" name="Range1_3_99_14_39_1_1_1"/>
    <protectedRange sqref="AA92" name="Range1_3_99_15_39_1_1_1"/>
    <protectedRange sqref="AC92" name="Range1_3_99_16_39_1_1_1"/>
    <protectedRange sqref="C93 R93:S93" name="Range1_26_4_10_1"/>
    <protectedRange sqref="Q93 M93" name="Range1_6_19_1_1"/>
    <protectedRange sqref="D93" name="Range1_3_99_1_9_1_1"/>
    <protectedRange sqref="E93" name="Range1_3_1_1_1_19_1_1_2"/>
    <protectedRange sqref="F93" name="Range1_3_99_3_9_1_1_2"/>
    <protectedRange sqref="H93" name="Range1_3_99_5_9_1_1"/>
    <protectedRange sqref="I93" name="Range1_3_99_6_9_1_1"/>
    <protectedRange sqref="K93:L93" name="Range1_3_99_8_9_1_1"/>
    <protectedRange sqref="N93" name="Range1_3_99_9_7_1_1"/>
    <protectedRange sqref="O93:P93" name="Range1_3_99_10_9_1_1"/>
    <protectedRange sqref="T93:U93" name="Range1_3_99_13_7_1_1_2"/>
    <protectedRange sqref="V93:X93" name="Range1_3_99_13_7_2_1_1_2"/>
    <protectedRange sqref="Y93" name="Range1_3_99_14_7_1_1_1_2"/>
    <protectedRange sqref="AA93" name="Range1_3_99_15_7_1_1_1_1"/>
    <protectedRange sqref="AF93 AC93:AD93" name="Range1_3_99_16_7_1_1_1_1"/>
    <protectedRange sqref="F94:S94 Y94" name="Range1_9_1_3"/>
    <protectedRange sqref="T94:U94" name="Range1_3_99_13_14_1_1_1"/>
    <protectedRange sqref="V94:X94" name="Range1_3_99_13_14_2_1_1_1"/>
    <protectedRange sqref="B94:E94" name="Range1_3_1_1_1_1"/>
    <protectedRange sqref="AB94:AD94" name="Range1_10_1_2"/>
    <protectedRange sqref="R95:S95 C95" name="Range1_26_1_1_1_1_1"/>
    <protectedRange sqref="M95" name="Range1_6_3_1_1_1_1_1"/>
    <protectedRange sqref="D95" name="Range1_3_1_1_3_1_1_1_1"/>
    <protectedRange sqref="E95" name="Range1_3_1_1_1_3_1_1_1_1"/>
    <protectedRange sqref="F95" name="Range1_3_2_1_1_1_1_1"/>
    <protectedRange sqref="G95" name="Range1_3_3_1_1_1_1_1"/>
    <protectedRange sqref="H95" name="Range1_3_4_1_1_1_1_1"/>
    <protectedRange sqref="J95" name="Range1_3_6_1_1_1_1_1"/>
    <protectedRange sqref="K95" name="Range1_3_7_1_1_1_1_1"/>
    <protectedRange sqref="L95" name="Range1_3_8_1_1_1_1_1"/>
    <protectedRange sqref="O95" name="Range1_3_9_1_1_1_1_1"/>
    <protectedRange sqref="P95" name="Range1_3_10_1_1_1_1_1"/>
    <protectedRange sqref="AA95" name="Range1_3_11_1_1_1_1_1_1"/>
    <protectedRange sqref="R96:S96 C96" name="Range1_26_3_1_1_1"/>
    <protectedRange sqref="M96" name="Range1_6_6_1_1_1"/>
    <protectedRange sqref="D96" name="Range1_3_1_1_5_1_1_1"/>
    <protectedRange sqref="E96" name="Range1_3_1_1_1_6_1_1_1"/>
    <protectedRange sqref="F96" name="Range1_3_2_2_1_1_1"/>
    <protectedRange sqref="G96" name="Range1_3_3_2_1_1_1"/>
    <protectedRange sqref="H96" name="Range1_3_4_2_1_1_1"/>
    <protectedRange sqref="J96" name="Range1_3_6_2_1_1_1"/>
    <protectedRange sqref="K96" name="Range1_3_7_2_1_1_1"/>
    <protectedRange sqref="L96" name="Range1_3_8_2_1_1_1"/>
    <protectedRange sqref="P96" name="Range1_3_10_2_1_1_1"/>
    <protectedRange sqref="O96" name="Range1_3_12_1_1_1"/>
    <protectedRange sqref="AA96" name="Range1_3_13_1_1_1_1"/>
    <protectedRange sqref="B97:D97 F97:Y97" name="Range1_5_4_2"/>
    <protectedRange sqref="E97" name="Range1_3_1_1_1_48_1_1_1"/>
    <protectedRange sqref="AB97:AD97" name="Range1_5_4_1_1"/>
    <protectedRange sqref="R98:S98 C98:D98" name="Range1_26_4_28_5"/>
    <protectedRange sqref="E98" name="Range1_3_99_2_3_1_8_5"/>
    <protectedRange sqref="M98" name="Range1_6_68_1_1_5"/>
    <protectedRange sqref="F98" name="Range1_3_44_16_1_1_5"/>
    <protectedRange sqref="G98" name="Range1_3_44_1_11_1_1_5"/>
    <protectedRange sqref="I98" name="Range1_3_44_3_11_1_1_5"/>
    <protectedRange sqref="J98" name="Range1_3_44_4_11_1_1_5"/>
    <protectedRange sqref="K98:L98" name="Range1_3_44_5_11_1_1_5"/>
    <protectedRange sqref="N98" name="Range1_3_44_6_11_1_1_5"/>
    <protectedRange sqref="O98:P98" name="Range1_3_62_1_1_1_5"/>
    <protectedRange sqref="T98:U98" name="Range1_3_63_2_1_1_1_5"/>
    <protectedRange sqref="X98" name="Range1_3_52_2_1_2_1_2_5"/>
    <protectedRange sqref="V98:W98" name="Range1_3_63_2_1_2_1_1_5"/>
    <protectedRange sqref="Y98" name="Range1_3_63_3_1_1_1_1_5"/>
    <protectedRange sqref="AA98" name="Range1_3_63_4_1_1_1_1_5"/>
    <protectedRange sqref="B99:Y99" name="Range1_5_9_2_1"/>
    <protectedRange sqref="AB99:AD99" name="Range1_5_9_1_2"/>
    <protectedRange sqref="B100:Y100" name="Range1_5_11_2"/>
    <protectedRange sqref="AB100:AD100" name="Range1_5_11_1_1"/>
    <protectedRange sqref="R101:S101 C101" name="Range1_26_4_40_1_1"/>
    <protectedRange sqref="K101" name="Range1_3_84_5_1_1_1_1_1"/>
    <protectedRange sqref="Q101 M101" name="Range1_6_22_1_1_1_1"/>
    <protectedRange sqref="D101" name="Range1_3_1_1_18_1_1_1_1"/>
    <protectedRange sqref="E101" name="Range1_3_1_1_1_22_1_1_1_1"/>
    <protectedRange sqref="F101" name="Range1_3_79_7_1_1_1_1"/>
    <protectedRange sqref="H101" name="Range1_3_79_2_5_1_1_1_1"/>
    <protectedRange sqref="I101" name="Range1_3_79_3_5_1_1_1_1"/>
    <protectedRange sqref="L101" name="Range1_3_80_6_1_1_1_1"/>
    <protectedRange sqref="N101" name="Range1_3_80_1_5_1_1_1_1"/>
    <protectedRange sqref="O101:P101" name="Range1_3_81_5_1_1_1_1"/>
    <protectedRange sqref="T101:U101" name="Range1_3_82_2_1_1_1_1_1"/>
    <protectedRange sqref="V101:X101" name="Range1_3_82_2_1_2_1_2_1_1"/>
    <protectedRange sqref="Y101" name="Range1_3_83_2_1_1_1_1_1"/>
    <protectedRange sqref="AA101" name="Range1_3_82_3_1_1_1_1_1_1"/>
    <protectedRange sqref="AC101" name="Range1_3_83_1_1_1_1_1_1_1"/>
    <protectedRange sqref="R102:S103 C102:C103" name="Range1_26_4_52_1"/>
    <protectedRange sqref="Q102:Q103 M102:M103" name="Range1_6_20_1_1"/>
    <protectedRange sqref="D102:D103" name="Range1_3_1_1_11_1_1"/>
    <protectedRange sqref="E102:E103" name="Range1_3_1_1_1_20_1_1"/>
    <protectedRange sqref="F102:F103" name="Range1_3_64_2_1_1"/>
    <protectedRange sqref="G102:G103" name="Range1_3_65_2_1_1"/>
    <protectedRange sqref="H102:H103" name="Range1_3_66_4_1_1"/>
    <protectedRange sqref="I102:I103" name="Range1_3_66_1_2_1_1"/>
    <protectedRange sqref="K102:K103" name="Range1_3_66_3_2_1_1"/>
    <protectedRange sqref="N102:N103" name="Range1_3_68_1_1_1"/>
    <protectedRange sqref="O102:P103" name="Range1_3_71_1_1_1"/>
    <protectedRange sqref="T102:U103" name="Range1_3_72_2_1_1_1"/>
    <protectedRange sqref="V102:X102 V103 X103" name="Range1_3_72_2_1_2_1_1"/>
    <protectedRange sqref="Y102:Y103" name="Range1_3_72_3_1_1_1_1"/>
    <protectedRange sqref="AA102:AA103" name="Range1_3_72_4_1_1_1_1"/>
    <protectedRange sqref="R104:S104 C104" name="Range1_26_4_50_1_1"/>
    <protectedRange sqref="Q104 M104" name="Range1_6_16_1_1_1_1"/>
    <protectedRange sqref="D104" name="Range1_3_1_1_12_1_1_1_1"/>
    <protectedRange sqref="E104" name="Range1_3_1_1_1_16_1_1_1_1"/>
    <protectedRange sqref="F104" name="Range1_3_84_2_1_1_1_1"/>
    <protectedRange sqref="G104" name="Range1_3_84_1_1_1_1_1_1"/>
    <protectedRange sqref="I104" name="Range1_3_84_3_1_1_1_1_1"/>
    <protectedRange sqref="J104" name="Range1_3_84_4_1_1_1_1_1"/>
    <protectedRange sqref="K104:L104" name="Range1_3_84_5_1_1_3_1_1"/>
    <protectedRange sqref="N104" name="Range1_3_84_6_1_1_1_1_1"/>
    <protectedRange sqref="O104:P104 P105" name="Range1_3_85_1_1_1_1_1"/>
    <protectedRange sqref="U104" name="Range1_3_38_2_2_1_1_1_1"/>
    <protectedRange sqref="W104:X104" name="Range1_3_38_2_2_2_1_1_1_1"/>
    <protectedRange sqref="Y104" name="Range1_3_39_1_2_1_1_1_1"/>
    <protectedRange sqref="AA104" name="Range1_3_38_3_1_1_1_1_1_1"/>
    <protectedRange sqref="AF104" name="Range1_3_99_16_13_1_1_1_1_1"/>
    <protectedRange sqref="R105:S105 C105" name="Range1_26_4_53_1"/>
    <protectedRange sqref="Q105 M105" name="Range1_6_23_1_1"/>
    <protectedRange sqref="D105" name="Range1_3_1_1_14_1_1"/>
    <protectedRange sqref="E105" name="Range1_3_1_1_1_23_1_1"/>
    <protectedRange sqref="F105" name="Range1_3_64_4_1_1"/>
    <protectedRange sqref="G105" name="Range1_3_65_4_1_1"/>
    <protectedRange sqref="H105" name="Range1_3_66_6_1_1"/>
    <protectedRange sqref="I105" name="Range1_3_66_1_4_1_1"/>
    <protectedRange sqref="K105" name="Range1_3_66_3_4_1_1"/>
    <protectedRange sqref="N105" name="Range1_3_68_4_1_1"/>
    <protectedRange sqref="O105" name="Range1_3_5_1_1_1"/>
    <protectedRange sqref="V105:X105" name="Range1_3_67_2_1_1_1_1"/>
    <protectedRange sqref="AA105" name="Range1_3_67_3_1_1_1_1"/>
    <protectedRange sqref="AF105" name="Range1_3_70_1_1_1_1"/>
    <protectedRange sqref="R106:S106 C106" name="Range1_26_4_45_1"/>
    <protectedRange sqref="Q106 M106" name="Range1_6_2_1_1_1"/>
    <protectedRange sqref="D106" name="Range1_3_99_1_2_1_1"/>
    <protectedRange sqref="E106" name="Range1_3_1_1_1_2_1_1_2"/>
    <protectedRange sqref="F106" name="Range1_3_99_3_2_1_1"/>
    <protectedRange sqref="H106" name="Range1_3_99_5_2_1_1"/>
    <protectedRange sqref="I106" name="Range1_3_99_6_2_1_1"/>
    <protectedRange sqref="K106:L106" name="Range1_3_99_8_2_1_1"/>
    <protectedRange sqref="N106:P106" name="Range1_3_99_10_2_1_1"/>
    <protectedRange sqref="T106:U106" name="Range1_3_99_13_2_1_1"/>
    <protectedRange sqref="X106" name="Range1_3_99_13_1_2_1_1_1"/>
    <protectedRange sqref="V106:W106" name="Range1_3_99_13_2_2_1_1"/>
    <protectedRange sqref="Y106" name="Range1_3_99_14_2_1_1_1"/>
    <protectedRange sqref="AA106" name="Range1_3_99_15_2_1_1_1"/>
    <protectedRange sqref="AF106 AC106:AD106" name="Range1_3_99_16_2_1_1_1"/>
    <protectedRange sqref="R107:S107 C107" name="Range1_26_4_2_1"/>
    <protectedRange sqref="Q107 M107" name="Range1_6_11_1_1"/>
    <protectedRange sqref="D107" name="Range1_3_99_1_8_1_1"/>
    <protectedRange sqref="E107" name="Range1_3_1_1_1_11_1_1"/>
    <protectedRange sqref="F107" name="Range1_3_99_3_8_1_1"/>
    <protectedRange sqref="H107" name="Range1_3_99_5_8_1_1"/>
    <protectedRange sqref="I107" name="Range1_3_99_6_8_1_1"/>
    <protectedRange sqref="K107:L107" name="Range1_3_99_8_8_1_1"/>
    <protectedRange sqref="N107" name="Range1_3_99_9_8_1_1"/>
    <protectedRange sqref="O107:P107" name="Range1_3_99_10_8_1_1"/>
    <protectedRange sqref="T107:U107" name="Range1_3_99_13_10_1_1"/>
    <protectedRange sqref="V107:X107" name="Range1_3_99_13_10_2_1_1"/>
    <protectedRange sqref="Y107" name="Range1_3_99_14_10_1_1_1"/>
    <protectedRange sqref="AA107" name="Range1_3_99_15_10_1_1"/>
    <protectedRange sqref="AF107 AC107:AD107" name="Range1_3_99_16_10_1_1"/>
    <protectedRange sqref="R108:S108 C108" name="Range1_26_4_42_1"/>
    <protectedRange sqref="Q108 M108" name="Range1_6_14_1_1"/>
    <protectedRange sqref="D108" name="Range1_3_1_1_10_1_1"/>
    <protectedRange sqref="E108" name="Range1_3_1_1_1_14_1_1"/>
    <protectedRange sqref="R109:S109 C109" name="Range1_26_4_47"/>
    <protectedRange sqref="Q109 M109" name="Range1_6_8_1_1"/>
    <protectedRange sqref="D109" name="Range1_3_99_1_6_1_1"/>
    <protectedRange sqref="E109" name="Range1_3_1_1_1_8_1_1"/>
    <protectedRange sqref="F109" name="Range1_3_99_3_6_1_1"/>
    <protectedRange sqref="H109" name="Range1_3_99_5_6_1_1"/>
    <protectedRange sqref="I109" name="Range1_3_99_6_6_1_1"/>
    <protectedRange sqref="K109:L109" name="Range1_3_99_8_6_1_1"/>
    <protectedRange sqref="N109" name="Range1_3_99_9_6_1_1"/>
    <protectedRange sqref="O109:P109" name="Range1_3_99_10_6_1_1"/>
    <protectedRange sqref="T109:U109" name="Range1_3_99_13_8_1_1_1"/>
    <protectedRange sqref="V109:X109" name="Range1_3_99_13_8_2_1_1_1"/>
    <protectedRange sqref="Y109" name="Range1_3_99_14_8_1_1_1_1"/>
    <protectedRange sqref="AA109" name="Range1_3_99_15_8_1_1_1"/>
    <protectedRange sqref="AF109 AC109:AD109" name="Range1_3_99_16_8_1_1_1"/>
    <protectedRange sqref="R110:S111 C110:C111" name="Range1_26_4_51_1"/>
    <protectedRange sqref="M110:M111" name="Range1_6_18_1_2_1"/>
    <protectedRange sqref="D110:D111" name="Range1_3_1_1_7_1_2_1"/>
    <protectedRange sqref="E110:E111" name="Range1_3_1_1_1_18_1_2_1"/>
    <protectedRange sqref="F110:F111" name="Range1_3_30_3_1_2_1"/>
    <protectedRange sqref="I110:I111" name="Range1_3_31_5_1_2_1"/>
    <protectedRange sqref="J110:J111" name="Range1_3_31_1_3_1_2_1"/>
    <protectedRange sqref="N110:N111" name="Range1_3_31_3_3_1_2_1"/>
    <protectedRange sqref="O110:O111" name="Range1_3_32_3_1_2_1"/>
    <protectedRange sqref="W110:W111" name="Range1_3_33_2_1_1_1_2"/>
    <protectedRange sqref="AA110:AA111" name="Range1_3_34_1_1_1_2"/>
    <protectedRange sqref="R112:S112 C112" name="Range1_26_4_8_1_1"/>
    <protectedRange sqref="T112:U112" name="Range1_3_99_13_7_1_1_1_1"/>
    <protectedRange sqref="Q112 M112" name="Range1_6_72_1_1_2_1"/>
    <protectedRange sqref="F112" name="Range1_3_44_20_1_1_2_1"/>
    <protectedRange sqref="G112" name="Range1_3_44_1_15_1_1_2_1"/>
    <protectedRange sqref="I112" name="Range1_3_44_3_15_1_1_2_1"/>
    <protectedRange sqref="J112" name="Range1_3_44_4_15_1_1_2_1"/>
    <protectedRange sqref="L112" name="Range1_3_37_5_3_1_1_2_1"/>
    <protectedRange sqref="K112" name="Range1_3_44_5_15_1_1_2_1"/>
    <protectedRange sqref="N112" name="Range1_3_37_6_3_1_1_2_1"/>
    <protectedRange sqref="O112:P112" name="Range1_3_99_10_23_1_1_2_1"/>
    <protectedRange sqref="V112:X112" name="Range1_3_99_13_7_2_1_1_1_1"/>
    <protectedRange sqref="Y112" name="Range1_3_99_14_7_1_1_1_1_1"/>
    <protectedRange sqref="AA112" name="Range1_3_99_15_7_1_1_3_1"/>
    <protectedRange sqref="AF112 AC112:AD112" name="Range1_3_99_16_7_1_1_3_1"/>
    <protectedRange sqref="E112:E114" name="Range1_3_1_1_1_50_1_1_1_1"/>
    <protectedRange sqref="R114:S114 C114" name="Range1_26_4_1"/>
    <protectedRange sqref="Q114 M114" name="Range1_6_72_1_1"/>
    <protectedRange sqref="F114" name="Range1_3_44_20_1_1"/>
    <protectedRange sqref="G114" name="Range1_3_44_1_15_1_1"/>
    <protectedRange sqref="I114" name="Range1_3_44_3_15_1_1"/>
    <protectedRange sqref="J114" name="Range1_3_44_4_15_1_1"/>
    <protectedRange sqref="L114" name="Range1_3_37_5_3_1_1"/>
    <protectedRange sqref="K114" name="Range1_3_44_5_15_1_1"/>
    <protectedRange sqref="N114" name="Range1_3_37_6_3_1_1"/>
    <protectedRange sqref="O114:P114" name="Range1_3_99_10_23_1_1"/>
    <protectedRange sqref="T114:U114" name="Range1_3_99_13_13_1_1"/>
    <protectedRange sqref="V114:X114" name="Range1_3_99_13_13_2_1_1"/>
    <protectedRange sqref="Y114" name="Range1_3_99_14_13_1_1"/>
    <protectedRange sqref="AA114" name="Range1_3_99_15_13_1_1_1"/>
    <protectedRange sqref="AC114:AD114" name="Range1_3_99_16_31_1_1_1"/>
    <protectedRange sqref="K115:S115 D119 D112:D115" name="Range1_5_7"/>
    <protectedRange sqref="B115:C115 E115" name="Range1_3_1_2"/>
    <protectedRange sqref="T115:Y115" name="Range1_5_7_1"/>
    <protectedRange sqref="AB115:AD115" name="Range1_5_8"/>
    <protectedRange sqref="AB116:AD116 F116:U116" name="Range1_3_8_1"/>
    <protectedRange sqref="C116" name="Range1_26_4_11_1"/>
    <protectedRange sqref="E116" name="Range1_3_1_1_1_50_1_1_1_2"/>
    <protectedRange sqref="V116:X116" name="Range1_3_99_13_7_2_1_2_1_1"/>
    <protectedRange sqref="Y116" name="Range1_3_99_14_7_1_1_2_1_1"/>
    <protectedRange sqref="R117:S117 C117" name="Range1_26_4_59_1"/>
    <protectedRange sqref="E117" name="Range1_3_1_1_1_19_1_8_1"/>
    <protectedRange sqref="Q117 M117" name="Range1_6_72_1_9_1"/>
    <protectedRange sqref="F117" name="Range1_3_44_20_1_9_1"/>
    <protectedRange sqref="G117" name="Range1_3_44_1_15_1_9_1"/>
    <protectedRange sqref="I117" name="Range1_3_44_3_15_1_9_1"/>
    <protectedRange sqref="J117" name="Range1_3_44_4_15_1_9_1"/>
    <protectedRange sqref="L117" name="Range1_3_37_5_3_1_9_1"/>
    <protectedRange sqref="K117" name="Range1_3_44_5_15_1_9_1"/>
    <protectedRange sqref="N117 P117" name="Range1_3_37_6_3_1_9_1"/>
    <protectedRange sqref="O117" name="Range1_3_99_10_23_1_9_1"/>
    <protectedRange sqref="T117:U117" name="Range1_3_99_13_13_1_7"/>
    <protectedRange sqref="V117:X117" name="Range1_3_99_13_13_2_1_7"/>
    <protectedRange sqref="Y117" name="Range1_3_99_14_13_1_1_7"/>
    <protectedRange sqref="AA117" name="Range1_3_99_15_13_1_1_7"/>
    <protectedRange sqref="AC117:AD117 AF117" name="Range1_3_99_16_31_1_1_7"/>
    <protectedRange sqref="R118:S118 C118:C123" name="Range1_26_6_1_1"/>
    <protectedRange sqref="E118:E123" name="Range1_3_99_2_3_6_1_1"/>
    <protectedRange sqref="M118" name="Range1_6_36_1_1_1"/>
    <protectedRange sqref="F118" name="Range1_3_44_2_1_1_1"/>
    <protectedRange sqref="G118" name="Range1_3_44_1_1_1_1_1"/>
    <protectedRange sqref="I118" name="Range1_3_44_3_1_1_1_1"/>
    <protectedRange sqref="J118" name="Range1_3_44_4_1_1_1_1"/>
    <protectedRange sqref="K118:L118" name="Range1_3_44_5_1_1_1_1"/>
    <protectedRange sqref="N118" name="Range1_3_44_6_1_1_1_1"/>
    <protectedRange sqref="O118:P118" name="Range1_3_51_1_1_1_1"/>
    <protectedRange sqref="T118:U118" name="Range1_3_52_2_1_1_1_1"/>
    <protectedRange sqref="V118:X118" name="Range1_3_52_2_1_2_1_1_1"/>
    <protectedRange sqref="Y118" name="Range1_3_53_3_1_1_1_1"/>
    <protectedRange sqref="AA118" name="Range1_3_53_1_1_1_1_1_1"/>
    <protectedRange sqref="AC118:AD118" name="Range1_3_53_2_1_1_1_1_1"/>
    <protectedRange sqref="B124:Y124" name="Range1_5_2_4"/>
    <protectedRange sqref="AB124:AD124" name="Range1_5_4_3"/>
    <protectedRange sqref="R125:S125 C125" name="Range1_26_4_8_1"/>
    <protectedRange sqref="D125" name="Range1_3_1_1_1_1_1_2_1"/>
    <protectedRange sqref="T125:U125" name="Range1_3_99_13_7_1_1_1"/>
    <protectedRange sqref="E125" name="Range1_3_99_2_3_1_2_1"/>
    <protectedRange sqref="Q125 M125" name="Range1_6_72_1_1_2"/>
    <protectedRange sqref="F125" name="Range1_3_44_20_1_1_2"/>
    <protectedRange sqref="G125" name="Range1_3_44_1_15_1_1_2"/>
    <protectedRange sqref="I125" name="Range1_3_44_3_15_1_1_2"/>
    <protectedRange sqref="J125" name="Range1_3_44_4_15_1_1_2"/>
    <protectedRange sqref="L125" name="Range1_3_37_5_3_1_1_2"/>
    <protectedRange sqref="K125" name="Range1_3_44_5_15_1_1_2"/>
    <protectedRange sqref="N125" name="Range1_3_37_6_3_1_1_2"/>
    <protectedRange sqref="O125:P125" name="Range1_3_99_10_23_1_1_2"/>
    <protectedRange sqref="V125:X125" name="Range1_3_99_13_7_2_1_1_1"/>
    <protectedRange sqref="Y125" name="Range1_3_99_14_7_1_1_1_1"/>
    <protectedRange sqref="AA125" name="Range1_3_99_15_7_1_1_3"/>
    <protectedRange sqref="AF125 AC125:AD125" name="Range1_3_99_16_7_1_1_3"/>
    <protectedRange sqref="R126:S126 C126" name="Range1_26_4_11_1_1"/>
    <protectedRange sqref="Q126 M126" name="Range1_6_51_1_1_1"/>
    <protectedRange sqref="E126" name="Range1_3_1_1_1_50_1_1_1"/>
    <protectedRange sqref="F126" name="Range1_3_73_3_1_1"/>
    <protectedRange sqref="G126" name="Range1_3_73_1_1_1_1"/>
    <protectedRange sqref="H126" name="Range1_3_73_2_1_1_1"/>
    <protectedRange sqref="J126" name="Range1_3_74_1_1_1"/>
    <protectedRange sqref="L126" name="Range1_3_75_1_1_1"/>
    <protectedRange sqref="O126" name="Range1_3_76_1_1_1_1"/>
    <protectedRange sqref="T126:U126" name="Range1_3_77_2_1_1_1_1"/>
    <protectedRange sqref="V126:X126" name="Range1_3_77_2_1_2_1_1_1"/>
    <protectedRange sqref="Y126" name="Range1_3_78_1_1_1_1_1"/>
    <protectedRange sqref="AA126" name="Range1_3_77_3_1_1_1_1_1"/>
    <protectedRange sqref="D126:D127" name="Range1_5_13_1_1"/>
    <protectedRange sqref="AB144:AD144 AC143:AD143 K144 O144 R144:V144 X144 V148:X148 K148 O148 Q148:S148 AC150:AD150 AB148:AC148 AC149 K151 O151 Q151:X151 X149:X150 AB151:AC154 AD151:AD152 AD154:AD158 Q152:Q158 AB158:AC158 V152:X159 K160 O160 R160:S160 V160:Y163 C164 O164 R164:Y164 T165:Y167 D166 W143 K164:K168 O168:Y168 V175:Y180 U176:U180 C167:D167 K193 O193 Q193:S193 K197 R197:S197 R200:S200 K200 U181:Y206 R209:S209 O209:P209 P210:S210 K209:K210 K212:K215 F212:F215 I212:I215 K218 M218 C218 R218:S218 R220:S220 M220 K220 C219:D219 C220 K225 R225:S225 E224:E225 C221:D223 K237 R237:S237 V207:Y237 AB168:AB237 AC161:AD237 U169:Y174 Z128:Z241 C170:D170 C168:C169 C172:D174 C171 C176:D179 C175 C181:D181 C180 C183:D187 C182 C189:D191 C188 C193:D196 C192 C198:D199 C197 C201:D204 C200 C206:D208 C205 C211:D214 C209:C210 C216:D217 C215 E218 E220 C226:D228 C224:C225 C234:D236 C229:C233 C237" name="Range1_25"/>
    <protectedRange sqref="Y131:Y132" name="Range1_1_3"/>
    <protectedRange sqref="R128:T132 W128:W132" name="Range1_29"/>
    <protectedRange sqref="F128:F132 G129:G132" name="Range1_2_1_1"/>
    <protectedRange sqref="B129:B138 B206:B237" name="Range1_7_7_1"/>
    <protectedRange sqref="C128:C135 C137:C138" name="Range1_7_8_1_1"/>
    <protectedRange sqref="E128:E138" name="Range1_7_10_1_1"/>
    <protectedRange sqref="G128" name="Range1_7_12_1"/>
    <protectedRange sqref="H128:H132" name="Range1_7_13_1"/>
    <protectedRange sqref="I128:I132" name="Range1_7_14_1"/>
    <protectedRange sqref="J128:J132" name="Range1_3_1_1_2"/>
    <protectedRange sqref="K129:K132" name="Range1_1_1_1"/>
    <protectedRange sqref="K128" name="Range1_7_16"/>
    <protectedRange sqref="L128:L132" name="Range1_7_17"/>
    <protectedRange sqref="N128:N132" name="Range1_7_19_1"/>
    <protectedRange sqref="O128" name="Range1_7_20"/>
    <protectedRange sqref="P128" name="Range1_7_21_1"/>
    <protectedRange sqref="Q128" name="Range1_7_22"/>
    <protectedRange sqref="P129" name="Range1_7_21_1_1"/>
    <protectedRange sqref="Q129" name="Range1_7_22_1"/>
    <protectedRange sqref="P130" name="Range1_7_21_1_2"/>
    <protectedRange sqref="Q130" name="Range1_7_22_2"/>
    <protectedRange sqref="O131:O132" name="Range1_1_3_1"/>
    <protectedRange sqref="P131:P132" name="Range1_2_1_1_1"/>
    <protectedRange sqref="Q131:Q132" name="Range1_7_22_3"/>
    <protectedRange sqref="U128" name="Range1_7_27"/>
    <protectedRange sqref="U129" name="Range1_7_27_1"/>
    <protectedRange sqref="U130" name="Range1_7_27_2"/>
    <protectedRange sqref="U131:U132" name="Range1_7_27_3"/>
    <protectedRange sqref="X128" name="Range1_7_31"/>
    <protectedRange sqref="Y128" name="Range1_69_1"/>
    <protectedRange sqref="X129" name="Range1_7_31_1"/>
    <protectedRange sqref="Y129" name="Range1_69_1_1"/>
    <protectedRange sqref="X130 X132" name="Range1_7_31_2"/>
    <protectedRange sqref="Y130" name="Range1_69_2"/>
    <protectedRange sqref="X131" name="Range1_4_1_1"/>
    <protectedRange sqref="M128:M132" name="Range1_7_18_8"/>
    <protectedRange sqref="F133:F135" name="Range1_2_13"/>
    <protectedRange sqref="G133:G138" name="Range1_2_14"/>
    <protectedRange sqref="H133:H138" name="Range1_2_15"/>
    <protectedRange sqref="I133:I135" name="Range1_7_14_1_1"/>
    <protectedRange sqref="J133:J138" name="Range1_2_16"/>
    <protectedRange sqref="K133" name="Range1_7_16_1"/>
    <protectedRange sqref="L133:L139" name="Range1_7_17_1"/>
    <protectedRange sqref="K134:K138" name="Range1_7_24_5"/>
    <protectedRange sqref="N133:N135" name="Range1_2_18"/>
    <protectedRange sqref="O133" name="Range1_7_20_1"/>
    <protectedRange sqref="P133" name="Range1_2_19"/>
    <protectedRange sqref="Q133" name="Range1_7_22_4"/>
    <protectedRange sqref="R133" name="Range1_7_24_4"/>
    <protectedRange sqref="S133" name="Range1_7_25_2"/>
    <protectedRange sqref="T133" name="Range1_7_26_4"/>
    <protectedRange sqref="U133" name="Range1_7_27_4"/>
    <protectedRange sqref="O134" name="Range1_10_1_1"/>
    <protectedRange sqref="P134" name="Range1_2_19_2"/>
    <protectedRange sqref="Q134" name="Range1_7_22_6"/>
    <protectedRange sqref="R134:S134" name="Range1_7_24_6"/>
    <protectedRange sqref="T134" name="Range1_7_26_6"/>
    <protectedRange sqref="U134" name="Range1_7_27_6"/>
    <protectedRange sqref="O135:O138" name="Range1_7_20_3"/>
    <protectedRange sqref="P135:P138" name="Range1_2_19_3"/>
    <protectedRange sqref="Q135:Q138" name="Range1_7_22_7"/>
    <protectedRange sqref="R135:S138" name="Range1_7_24_7"/>
    <protectedRange sqref="T135:T138" name="Range1_7_26_7"/>
    <protectedRange sqref="U135:U138" name="Range1_7_27_7"/>
    <protectedRange sqref="W133" name="Range1_7_29_4"/>
    <protectedRange sqref="X133" name="Range1_7_31_4"/>
    <protectedRange sqref="Y133" name="Range1_69_4"/>
    <protectedRange sqref="W134" name="Range1_7_29_6"/>
    <protectedRange sqref="X134" name="Range1_7_31_7"/>
    <protectedRange sqref="Y134" name="Range1_69_7"/>
    <protectedRange sqref="W135" name="Range1_7_29_7"/>
    <protectedRange sqref="X135" name="Range1_7_31_8"/>
    <protectedRange sqref="Y135:Y138" name="Range1_69_8"/>
    <protectedRange sqref="F136:F138" name="Range1_1_84"/>
    <protectedRange sqref="I136:I138" name="Range1_7_14_4"/>
    <protectedRange sqref="M136:M138" name="Range1_7_18_5"/>
    <protectedRange sqref="N136:N138" name="Range1_1_93_3"/>
    <protectedRange sqref="W136" name="Range1_7_29_13_1"/>
    <protectedRange sqref="X136:X138" name="Range1_7_31_13_1"/>
    <protectedRange sqref="M133" name="Range1_7_18_1"/>
    <protectedRange sqref="M134" name="Range1_7_18_1_1"/>
    <protectedRange sqref="M135" name="Range1_7_18_1_2"/>
    <protectedRange sqref="AB128" name="Range1_1_2_1"/>
    <protectedRange sqref="AC128" name="Range1_7_34"/>
    <protectedRange sqref="AD128" name="Range1_7_35"/>
    <protectedRange sqref="AB129" name="Range1_1_2_1_1"/>
    <protectedRange sqref="AC129" name="Range1_7_34_1"/>
    <protectedRange sqref="AD129" name="Range1_7_35_1"/>
    <protectedRange sqref="AB130" name="Range1_1_2_1_2"/>
    <protectedRange sqref="AC130" name="Range1_7_34_2"/>
    <protectedRange sqref="AD130" name="Range1_7_35_2"/>
    <protectedRange sqref="AC131:AC132" name="Range1_1_2_1_3"/>
    <protectedRange sqref="AD131:AD132" name="Range1_7_34_3"/>
    <protectedRange sqref="AE131:AE132" name="Range1_7_35_3"/>
    <protectedRange sqref="AB133" name="Range1_1_2_1_4"/>
    <protectedRange sqref="AC133" name="Range1_7_34_4"/>
    <protectedRange sqref="AD133" name="Range1_7_35_4"/>
    <protectedRange sqref="AB134" name="Range1_1_2_1_7"/>
    <protectedRange sqref="AC134" name="Range1_7_34_7"/>
    <protectedRange sqref="AD134" name="Range1_7_35_7"/>
    <protectedRange sqref="AB135:AB138" name="Range1_1_2_1_8"/>
    <protectedRange sqref="AC135:AC138" name="Range1_7_34_8"/>
    <protectedRange sqref="AD135:AD138" name="Range1_7_35_8"/>
    <protectedRange sqref="W137:W138" name="Range1_7_29_40"/>
    <protectedRange sqref="B139" name="Range1_7_7_1_1"/>
    <protectedRange sqref="C139" name="Range1_7_8_1_1_1"/>
    <protectedRange sqref="E139" name="Range1_7_10_1_1_1"/>
    <protectedRange sqref="F139" name="Range1_1_84_1"/>
    <protectedRange sqref="I139" name="Range1_7_14_4_1"/>
    <protectedRange sqref="G139" name="Range1_1_86_3"/>
    <protectedRange sqref="H139" name="Range1_1_89_3"/>
    <protectedRange sqref="J139" name="Range1_1_90_3"/>
    <protectedRange sqref="K139" name="Range1_7_16_5"/>
    <protectedRange sqref="M139" name="Range1_7_18_5_1"/>
    <protectedRange sqref="N139" name="Range1_1_93_3_1"/>
    <protectedRange sqref="O139" name="Range1_7_20_4"/>
    <protectedRange sqref="P139" name="Range1_11_3"/>
    <protectedRange sqref="Q139" name="Range1_7_22_10"/>
    <protectedRange sqref="R139:S139" name="Range1_7_24_11"/>
    <protectedRange sqref="T139" name="Range1_7_26_10"/>
    <protectedRange sqref="U139" name="Range1_7_27_11"/>
    <protectedRange sqref="W139" name="Range1_7_29_10"/>
    <protectedRange sqref="X139" name="Range1_7_31_10"/>
    <protectedRange sqref="Y139" name="Range1_69_10"/>
    <protectedRange sqref="AB139" name="Range1_1_2_1_10"/>
    <protectedRange sqref="AC139" name="Range1_7_34_10"/>
    <protectedRange sqref="AD139" name="Range1_7_35_10"/>
    <protectedRange sqref="W142" name="Range1_29_1"/>
    <protectedRange sqref="B140:B142" name="Range1_7_7_1_2"/>
    <protectedRange sqref="C140:C142" name="Range1_7_8_1_1_2"/>
    <protectedRange sqref="E140:E142" name="Range1_7_10_1_1_2"/>
    <protectedRange sqref="F140:F142" name="Range1_6_1_1_2"/>
    <protectedRange sqref="G140:G142" name="Range1_6_2_1"/>
    <protectedRange sqref="H140:H142" name="Range1_6_3"/>
    <protectedRange sqref="I140:I142" name="Range1_7_14_6"/>
    <protectedRange sqref="J140:J142" name="Range1_6_1_1_1_1"/>
    <protectedRange sqref="K140:K142" name="Range1_7_16_6"/>
    <protectedRange sqref="L141:L142" name="Range1_7_17_6"/>
    <protectedRange sqref="L140:L142" name="Range1_6_4"/>
    <protectedRange sqref="M140:M142" name="Range1_7_18_6"/>
    <protectedRange sqref="N141:N142" name="Range1_7_19_1_1"/>
    <protectedRange sqref="N140" name="Range1_6_5"/>
    <protectedRange sqref="O140:O142" name="Range1_7_20_5"/>
    <protectedRange sqref="P140:P142" name="Range1_7_21_1_3"/>
    <protectedRange sqref="Q140:Q142" name="Range1_7_22_11"/>
    <protectedRange sqref="R140:R142 S141:S142" name="Range1_7_24_12"/>
    <protectedRange sqref="S140" name="Range1_7_25_6"/>
    <protectedRange sqref="T140:T142" name="Range1_7_26_11"/>
    <protectedRange sqref="U140:U142" name="Range1_7_27_12"/>
    <protectedRange sqref="W140:W141" name="Range1_7_29_11"/>
    <protectedRange sqref="X140:X142" name="Range1_7_31_11"/>
    <protectedRange sqref="Y140:Y142" name="Range1_69_11"/>
    <protectedRange sqref="AB140:AB143" name="Range1_1_2_1_11"/>
    <protectedRange sqref="AC140:AC142" name="Range1_7_34_11"/>
    <protectedRange sqref="AD140:AD142" name="Range1_7_35_11"/>
    <protectedRange sqref="K143 O143:P143 R143:U143 P144 W144 Y143:Y144" name="Range1_29_3"/>
    <protectedRange sqref="B143:B148" name="Range1_7_7_1_4"/>
    <protectedRange sqref="C143:C144" name="Range1_7_8_1_1_4"/>
    <protectedRange sqref="E143:E144 E148 E151" name="Range1_7_10_1_1_4"/>
    <protectedRange sqref="F143:F144" name="Range1_6_1_1_2_2"/>
    <protectedRange sqref="G143:G144" name="Range1_6_2_1_2"/>
    <protectedRange sqref="H143:H144" name="Range1_6_3_2"/>
    <protectedRange sqref="I143:I144" name="Range1_7_14_6_2"/>
    <protectedRange sqref="J143:J144" name="Range1_6_1_1_1_1_2"/>
    <protectedRange sqref="L143:L144" name="Range1_6_4_2"/>
    <protectedRange sqref="M143:M144" name="Range1_7_18_6_2"/>
    <protectedRange sqref="N143:N144" name="Range1_7_19_1_1_2"/>
    <protectedRange sqref="Q143:Q144" name="Range1_7_22_11_2"/>
    <protectedRange sqref="X143" name="Range1_16_1_1"/>
    <protectedRange sqref="R145:U145" name="Range1_29_4"/>
    <protectedRange sqref="C145:C148" name="Range1_7_8_1_1_5"/>
    <protectedRange sqref="E145:E147" name="Range1_7_10_1_1_5"/>
    <protectedRange sqref="F145" name="Range1_7_11"/>
    <protectedRange sqref="G145" name="Range1_7_12_1_1"/>
    <protectedRange sqref="H145" name="Range1_7_13_1_1"/>
    <protectedRange sqref="I145" name="Range1_7_14_7"/>
    <protectedRange sqref="J145" name="Range1_7_15_1"/>
    <protectedRange sqref="K145" name="Range1_7_16_7"/>
    <protectedRange sqref="L145" name="Range1_7_17_7"/>
    <protectedRange sqref="M145" name="Range1_7_18_7"/>
    <protectedRange sqref="N145" name="Range1_7_19_1_2"/>
    <protectedRange sqref="O145" name="Range1_7_20_6"/>
    <protectedRange sqref="P145" name="Range1_7_21_1_4"/>
    <protectedRange sqref="Q145" name="Range1_7_22_12"/>
    <protectedRange sqref="W145" name="Range1_7_29_12"/>
    <protectedRange sqref="X145" name="Range1_7_31_12"/>
    <protectedRange sqref="Y145" name="Range1_69_12"/>
    <protectedRange sqref="AB145" name="Range1_1_2_1_12"/>
    <protectedRange sqref="AC145" name="Range1_7_34_12"/>
    <protectedRange sqref="AD145" name="Range1_7_35_12"/>
    <protectedRange sqref="M146:M148" name="Range1_7_18_7_2"/>
    <protectedRange sqref="F146:F148" name="Range1_17_2_1"/>
    <protectedRange sqref="G146:G148" name="Range1_18_2_1"/>
    <protectedRange sqref="H146:H148" name="Range1_19_2_1"/>
    <protectedRange sqref="I146:I148" name="Range1_7_14_8_2_1"/>
    <protectedRange sqref="J146:J148" name="Range1_20_2_1"/>
    <protectedRange sqref="K146:K147" name="Range1_7_16_8_2_1"/>
    <protectedRange sqref="L146:L148" name="Range1_21_2_1"/>
    <protectedRange sqref="N146:N148" name="Range1_22_2_1"/>
    <protectedRange sqref="O146:O147" name="Range1_7_20_7_1_1"/>
    <protectedRange sqref="P146:P148" name="Range1_23_3_1_1"/>
    <protectedRange sqref="Q146:Q147" name="Range1_7_22_13_1_1"/>
    <protectedRange sqref="R146:R147" name="Range1_7_24_14_1_1"/>
    <protectedRange sqref="S146:S147" name="Range1_7_25_8_1_1"/>
    <protectedRange sqref="T146:T148" name="Range1_7_26_13_1_1"/>
    <protectedRange sqref="U146:U148" name="Range1_7_27_14_1_1"/>
    <protectedRange sqref="W146:W147" name="Range1_7_29_13_1_2"/>
    <protectedRange sqref="X146:X147" name="Range1_7_31_13_1_2"/>
    <protectedRange sqref="Y146:Y148" name="Range1_69_13_1_1"/>
    <protectedRange sqref="AB146:AB147" name="Range1_1_2_1_12_2"/>
    <protectedRange sqref="AC146:AC147" name="Range1_7_34_12_2"/>
    <protectedRange sqref="AD146:AD149" name="Range1_7_35_12_2"/>
    <protectedRange sqref="B149:B151" name="Range1_7_7_1_7"/>
    <protectedRange sqref="C149:C151" name="Range1_7_8_1_1_7"/>
    <protectedRange sqref="E149:E150" name="Range1_7_10_1_1_7"/>
    <protectedRange sqref="K150 O150" name="Range1_6_1_2"/>
    <protectedRange sqref="G149:G151" name="Range1_18_1_1"/>
    <protectedRange sqref="H149:H151" name="Range1_27_1"/>
    <protectedRange sqref="I149:I151" name="Range1_7_14_9"/>
    <protectedRange sqref="J149:J151" name="Range1_28_1"/>
    <protectedRange sqref="K149" name="Range1_7_16_9"/>
    <protectedRange sqref="L149:L151" name="Range1_29_1_1"/>
    <protectedRange sqref="N149:N151" name="Range1_33_1"/>
    <protectedRange sqref="O149" name="Range1_7_20_8"/>
    <protectedRange sqref="R150:U150" name="Range1_9_1_1"/>
    <protectedRange sqref="P149:P151" name="Range1_33_1_1"/>
    <protectedRange sqref="Q149:Q150" name="Range1_7_22_14"/>
    <protectedRange sqref="R149" name="Range1_7_24_15"/>
    <protectedRange sqref="S149" name="Range1_7_25_9"/>
    <protectedRange sqref="T149" name="Range1_7_26_14"/>
    <protectedRange sqref="U149" name="Range1_7_27_15"/>
    <protectedRange sqref="M149" name="Range1_7_18_9_1"/>
    <protectedRange sqref="M150:M151" name="Range1_7_18_9_2"/>
    <protectedRange sqref="W150 Y150:Y159" name="Range1_9_1_1_1"/>
    <protectedRange sqref="W149" name="Range1_7_29_14_1"/>
    <protectedRange sqref="Y149" name="Range1_69_14_1"/>
    <protectedRange sqref="AB149:AB150" name="Range1_1_2_1_14_1"/>
    <protectedRange sqref="B152:B154" name="Range1_7_7_1_1_1"/>
    <protectedRange sqref="C152:C154" name="Range1_7_8_1_1_1_1"/>
    <protectedRange sqref="E152:E154" name="Range1_7_10_1_1_1_1"/>
    <protectedRange sqref="F152:F154" name="Range1_2_20_1"/>
    <protectedRange sqref="G152:G154" name="Range1_2_21_2"/>
    <protectedRange sqref="H152:H154" name="Range1_2_28_1"/>
    <protectedRange sqref="I152:I154" name="Range1_7_14_10_1"/>
    <protectedRange sqref="J152:J154" name="Range1_2_29_1"/>
    <protectedRange sqref="K152:K154" name="Range1_7_16_10_1"/>
    <protectedRange sqref="L152:L154" name="Range1_2_30_1"/>
    <protectedRange sqref="M152:M154" name="Range1_7_18_10_1"/>
    <protectedRange sqref="N152:N154" name="Range1_2_31_2"/>
    <protectedRange sqref="P152:P154" name="Range1_2_31_1_1"/>
    <protectedRange sqref="O152" name="Range1_7_20_9_1"/>
    <protectedRange sqref="O153:O154" name="Range1_36_1_1"/>
    <protectedRange sqref="D152:D154" name="Range1_84_3"/>
    <protectedRange sqref="R152:R154" name="Range1_7_24_16_1"/>
    <protectedRange sqref="S152:S154" name="Range1_7_25_10_1"/>
    <protectedRange sqref="T152:T154" name="Range1_7_26_15_1"/>
    <protectedRange sqref="U152:U158" name="Range1_7_27_16_1"/>
    <protectedRange sqref="B155:B158" name="Range1_7_7_1_1_1_1"/>
    <protectedRange sqref="C155:C158" name="Range1_7_8_1_1_1_1_1"/>
    <protectedRange sqref="E155:E158 E164 E171 E168:E169 E182 E188" name="Range1_7_10_1_1_1_1_1"/>
    <protectedRange sqref="F155:F158" name="Range1_38_1_1"/>
    <protectedRange sqref="G155:G158" name="Range1_2_21_1_1"/>
    <protectedRange sqref="H155:H158" name="Range1_40_1"/>
    <protectedRange sqref="I155:I158" name="Range1_7_14_11_1"/>
    <protectedRange sqref="J155:J158" name="Range1_7_15_1_1_1"/>
    <protectedRange sqref="K155:K158" name="Range1_7_16_11_1"/>
    <protectedRange sqref="L155:L158" name="Range1_41_1_1"/>
    <protectedRange sqref="N155:N158" name="Range1_42_1_1"/>
    <protectedRange sqref="O155:O158" name="Range1_7_20_10_1"/>
    <protectedRange sqref="P155:P158" name="Range1_43_1_1"/>
    <protectedRange sqref="M155" name="Range1_7_18_11_1_1"/>
    <protectedRange sqref="M156" name="Range1_7_18_11_2_1"/>
    <protectedRange sqref="M157:M158" name="Range1_7_18_11_3_1"/>
    <protectedRange sqref="D155:D157" name="Range1_84_4"/>
    <protectedRange sqref="R155:S158" name="Range1_29_3_1"/>
    <protectedRange sqref="T155:T158" name="Range1_7_26_15_1_1"/>
    <protectedRange sqref="AB155:AB157" name="Range1_1_2_1_16_1"/>
    <protectedRange sqref="AC155:AC157" name="Range1_7_34_16_1"/>
    <protectedRange sqref="R159:S159" name="Range1_29_3_2"/>
    <protectedRange sqref="B159:B160" name="Range1_7_7_1_1_1_2"/>
    <protectedRange sqref="C159:C160" name="Range1_7_8_1_1_1_1_2"/>
    <protectedRange sqref="E159:E160" name="Range1_7_10_1_1_1_1_2"/>
    <protectedRange sqref="Q159:Q160" name="Range1_7_22_15_1"/>
    <protectedRange sqref="T159:T163" name="Range1_7_26_15_1_2"/>
    <protectedRange sqref="U159:U163" name="Range1_7_27_16_1_1"/>
    <protectedRange sqref="F159:F160" name="Range1_47_1_1"/>
    <protectedRange sqref="G159:G160" name="Range1_48_1_1"/>
    <protectedRange sqref="H159:H160" name="Range1_49_1_1"/>
    <protectedRange sqref="I159:I160" name="Range1_7_14_12_1"/>
    <protectedRange sqref="J159:J160" name="Range1_52_1_1"/>
    <protectedRange sqref="K159" name="Range1_7_16_12_1"/>
    <protectedRange sqref="L159:L160" name="Range1_55_1_1"/>
    <protectedRange sqref="N159:N160" name="Range1_58_1_1"/>
    <protectedRange sqref="O159" name="Range1_7_20_11_1"/>
    <protectedRange sqref="P159:P160" name="Range1_61_1_1"/>
    <protectedRange sqref="M159:M160" name="Range1_7_18_12_1_1"/>
    <protectedRange sqref="D159:D160" name="Range1_84_5"/>
    <protectedRange sqref="AC159:AD160" name="Range1_29_2_1_1"/>
    <protectedRange sqref="AB159:AB160" name="Range1_1_2_1_16_1_1"/>
    <protectedRange sqref="B161:B164" name="Range1_7_7_1_1_1_3"/>
    <protectedRange sqref="C161:C163" name="Range1_7_8_1_1_1_1_3"/>
    <protectedRange sqref="E161:E163" name="Range1_7_10_1_1_1_1_3"/>
    <protectedRange sqref="F161:F164" name="Range1_3_20_1_1"/>
    <protectedRange sqref="G161:G164" name="Range1_3_21_1_1"/>
    <protectedRange sqref="H161:H164" name="Range1_3_22_2_1"/>
    <protectedRange sqref="I161:I164" name="Range1_3_22_1_1_1"/>
    <protectedRange sqref="J161:J164" name="Range1_3_23_1_1"/>
    <protectedRange sqref="K161:K163" name="Range1_7_16_13_1_1"/>
    <protectedRange sqref="L161:L164" name="Range1_3_24_1_1"/>
    <protectedRange sqref="M161:M164" name="Range1_7_18_13_2"/>
    <protectedRange sqref="N161:N164" name="Range1_3_26_1"/>
    <protectedRange sqref="O161:O163" name="Range1_7_20_12_2"/>
    <protectedRange sqref="P161:P164" name="Range1_65_1_1"/>
    <protectedRange sqref="Q161:Q164" name="Range1_7_22_18_2"/>
    <protectedRange sqref="R161:S163" name="Range1_7_24_19_2"/>
    <protectedRange sqref="D161:D162 D165" name="Range1_84_5_1"/>
    <protectedRange sqref="D163" name="Range1_84_6"/>
    <protectedRange sqref="AB161:AB167" name="Range1_1_2_1_18_2"/>
    <protectedRange sqref="B165:B205" name="Range1_7_7_1_1_1_4"/>
    <protectedRange sqref="C165:C166" name="Range1_7_8_1_1_1_1_4"/>
    <protectedRange sqref="E165:E167 E170 E227" name="Range1_7_10_1_1_1_1_4"/>
    <protectedRange sqref="F165:F168" name="Range1_3_20_2_1"/>
    <protectedRange sqref="G165:G168" name="Range1_3_21_2_1"/>
    <protectedRange sqref="H165:H168" name="Range1_3_22_3_1"/>
    <protectedRange sqref="I165:I168" name="Range1_3_22_1_2_1"/>
    <protectedRange sqref="J165:J168" name="Range1_3_23_2_1"/>
    <protectedRange sqref="N165:N168" name="Range1_29_3_3"/>
    <protectedRange sqref="L165:L168" name="Range1_3_24_2_1"/>
    <protectedRange sqref="M165:M168" name="Range1_7_18_13_1_1"/>
    <protectedRange sqref="O165:O167" name="Range1_7_20_12_1_1"/>
    <protectedRange sqref="P165:P167" name="Range1_68_1_1"/>
    <protectedRange sqref="Q165:Q167" name="Range1_7_22_18_1_1"/>
    <protectedRange sqref="R165:S167" name="Range1_7_24_19_1_1"/>
    <protectedRange sqref="R169:S171" name="Range1_29_3_4"/>
    <protectedRange sqref="Q169:Q171" name="Range1_7_22_18_1_1_1"/>
    <protectedRange sqref="F169:F171" name="Range1_7_11_1_1"/>
    <protectedRange sqref="G169:G171" name="Range1_7_12_2_1"/>
    <protectedRange sqref="H169:H171" name="Range1_7_13_2_1"/>
    <protectedRange sqref="I169:I171" name="Range1_7_14_13_1"/>
    <protectedRange sqref="J169:J171" name="Range1_7_15_1_2_2"/>
    <protectedRange sqref="K169:K171" name="Range1_7_16_14_1"/>
    <protectedRange sqref="L169:L171" name="Range1_7_17_8_1"/>
    <protectedRange sqref="M169:M171" name="Range1_7_18_14_1"/>
    <protectedRange sqref="N169:N171" name="Range1_7_19_1_3_1"/>
    <protectedRange sqref="O169:O171" name="Range1_7_20_13_1"/>
    <protectedRange sqref="P169:P171" name="Range1_7_21_1_5_1"/>
    <protectedRange sqref="T169:T183" name="Range1_7_26_19_1"/>
    <protectedRange sqref="R172:S174 K175 Q175:S175" name="Range1_29_3_5"/>
    <protectedRange sqref="E172:E175" name="Range1_7_10_1_1_1_1_5"/>
    <protectedRange sqref="O175" name="Range1_7_20_4_1_1"/>
    <protectedRange sqref="F172:F175" name="Range1_7_11_3_1"/>
    <protectedRange sqref="G172:G175" name="Range1_7_12_4_1"/>
    <protectedRange sqref="H172:H175" name="Range1_7_13_4_1"/>
    <protectedRange sqref="I172:I175" name="Range1_7_14_15_1"/>
    <protectedRange sqref="J172:J175" name="Range1_7_15_1_4_1"/>
    <protectedRange sqref="K172:K174" name="Range1_7_16_16_1"/>
    <protectedRange sqref="L172:L175" name="Range1_7_17_10_1"/>
    <protectedRange sqref="M172:M175" name="Range1_7_18_16_1"/>
    <protectedRange sqref="N172:N175" name="Range1_7_19_1_5_1"/>
    <protectedRange sqref="O172:O174" name="Range1_7_20_15_1"/>
    <protectedRange sqref="P172:P175" name="Range1_7_21_1_7_1"/>
    <protectedRange sqref="Q172:Q174" name="Range1_7_22_21_1"/>
    <protectedRange sqref="R176:S180" name="Range1_29_3_6"/>
    <protectedRange sqref="E176:E180" name="Range1_7_10_1_1_1_1_6"/>
    <protectedRange sqref="F176:F180" name="Range1_7_11_5_1"/>
    <protectedRange sqref="G176:G180" name="Range1_7_12_6_1"/>
    <protectedRange sqref="H176:H180" name="Range1_7_13_6_1"/>
    <protectedRange sqref="I176:I180" name="Range1_7_14_17_1"/>
    <protectedRange sqref="J176:J180" name="Range1_7_15_1_6_1"/>
    <protectedRange sqref="K176:K180" name="Range1_7_16_18_1"/>
    <protectedRange sqref="L176:L180" name="Range1_7_17_12_1"/>
    <protectedRange sqref="M176:M180" name="Range1_7_18_18_1"/>
    <protectedRange sqref="N176:N180" name="Range1_7_19_1_7_1"/>
    <protectedRange sqref="O176:O180 O188 O192 O197 O200 O205 O210" name="Range1_7_20_17_1"/>
    <protectedRange sqref="P176:P180" name="Range1_7_21_1_9_1"/>
    <protectedRange sqref="Q176:Q180" name="Range1_7_22_23_1"/>
    <protectedRange sqref="E181 E183" name="Range1_7_10_1_1_1_1_7"/>
    <protectedRange sqref="F181:F183" name="Range1_7_11_6_1"/>
    <protectedRange sqref="G181:G183" name="Range1_7_12_7_1"/>
    <protectedRange sqref="H181:H183" name="Range1_7_13_7_1"/>
    <protectedRange sqref="I181:I183" name="Range1_7_14_18_1"/>
    <protectedRange sqref="J181:J183" name="Range1_7_15_1_7_1"/>
    <protectedRange sqref="K181:K183" name="Range1_7_16_19_1"/>
    <protectedRange sqref="L181:L183" name="Range1_7_17_13_1"/>
    <protectedRange sqref="M181:M183" name="Range1_7_18_19_2"/>
    <protectedRange sqref="N181:N183" name="Range1_7_19_1_8_1"/>
    <protectedRange sqref="O181:O183" name="Range1_7_20_18_1"/>
    <protectedRange sqref="P181:P183" name="Range1_7_21_1_10_1"/>
    <protectedRange sqref="Q181:Q183" name="Range1_7_22_24_1"/>
    <protectedRange sqref="R181:S183" name="Range1_7_24_25_1"/>
    <protectedRange sqref="E184" name="Range1_7_10_1_1_1_1_8"/>
    <protectedRange sqref="M184" name="Range1_7_18_19_1_1"/>
    <protectedRange sqref="F184" name="Range1_7_11_7_1"/>
    <protectedRange sqref="G184" name="Range1_7_12_8_1"/>
    <protectedRange sqref="H184" name="Range1_7_13_8_1"/>
    <protectedRange sqref="I184" name="Range1_7_14_19_1"/>
    <protectedRange sqref="J184" name="Range1_7_15_1_8_3"/>
    <protectedRange sqref="K184" name="Range1_7_16_20_1"/>
    <protectedRange sqref="L184" name="Range1_7_17_14_1"/>
    <protectedRange sqref="N184" name="Range1_7_19_1_9_1"/>
    <protectedRange sqref="O184" name="Range1_7_20_19_1"/>
    <protectedRange sqref="P184" name="Range1_7_21_1_11_1"/>
    <protectedRange sqref="Q184" name="Range1_7_22_25_1"/>
    <protectedRange sqref="R184:S184" name="Range1_7_24_26_1"/>
    <protectedRange sqref="T184:T205" name="Range1_7_26_25_1"/>
    <protectedRange sqref="Q185:S187 Q188" name="Range1_29_3_7"/>
    <protectedRange sqref="E185:E187" name="Range1_7_10_1_1_1_1_9"/>
    <protectedRange sqref="J185:J188" name="Range1_7_15_1_8_1_1"/>
    <protectedRange sqref="F185:F188" name="Range1_7_11_8_1"/>
    <protectedRange sqref="G185:G188" name="Range1_7_12_9_1"/>
    <protectedRange sqref="H185:H188" name="Range1_7_13_9_1"/>
    <protectedRange sqref="I185:I188" name="Range1_7_14_20_1"/>
    <protectedRange sqref="K185:K187" name="Range1_7_16_21_1"/>
    <protectedRange sqref="L185:L188" name="Range1_7_17_15_1"/>
    <protectedRange sqref="M185:M188" name="Range1_7_18_21_1"/>
    <protectedRange sqref="N185:N188" name="Range1_7_19_1_10_1"/>
    <protectedRange sqref="O185:O187" name="Range1_7_20_20_1"/>
    <protectedRange sqref="P185:P188" name="Range1_7_21_1_12_1"/>
    <protectedRange sqref="K188" name="Range1_7_16_22_1"/>
    <protectedRange sqref="R188:S188" name="Range1_7_24_28_1"/>
    <protectedRange sqref="E189:E193 E197 E200" name="Range1_7_10_1_1_1_1_10"/>
    <protectedRange sqref="J189:J193" name="Range1_7_15_1_2_1_1_1"/>
    <protectedRange sqref="F189:F193" name="Range1_7_11_9_1_1"/>
    <protectedRange sqref="G189:G193" name="Range1_7_12_10_1_1"/>
    <protectedRange sqref="H189:H193" name="Range1_7_13_10_1_1"/>
    <protectedRange sqref="I189:I193" name="Range1_7_14_21_1_1"/>
    <protectedRange sqref="K189:K192" name="Range1_7_16_22_1_1"/>
    <protectedRange sqref="L189:L193" name="Range1_7_17_16_1_1"/>
    <protectedRange sqref="M189:M193" name="Range1_7_18_22_1_1"/>
    <protectedRange sqref="N189:N193" name="Range1_7_19_1_11_1_1"/>
    <protectedRange sqref="O189:O191" name="Range1_7_20_21_1_1"/>
    <protectedRange sqref="P189:P193" name="Range1_7_21_1_13_1_1"/>
    <protectedRange sqref="Q189:Q192" name="Range1_7_22_27_1_1"/>
    <protectedRange sqref="S189:S190 R189:R192" name="Range1_7_24_28_1_1"/>
    <protectedRange sqref="S191:S192" name="Range1_7_25_17_1"/>
    <protectedRange sqref="Q194:S194" name="Range1_29_3_8"/>
    <protectedRange sqref="E194:E196" name="Range1_7_10_1_1_1_1_11"/>
    <protectedRange sqref="J194:J197" name="Range1_7_15_1_2_1_1_2"/>
    <protectedRange sqref="F194:F197" name="Range1_7_11_10_1"/>
    <protectedRange sqref="G194:G197" name="Range1_7_12_11_1"/>
    <protectedRange sqref="H194:H197" name="Range1_7_13_11_1"/>
    <protectedRange sqref="I194:I197" name="Range1_7_14_22_1"/>
    <protectedRange sqref="K194:K196" name="Range1_7_16_23_1"/>
    <protectedRange sqref="L194:L197" name="Range1_7_17_17_1"/>
    <protectedRange sqref="M194:M197" name="Range1_7_18_23_1"/>
    <protectedRange sqref="N194" name="Range1_7_19_1_12_1"/>
    <protectedRange sqref="O194" name="Range1_7_20_22_1"/>
    <protectedRange sqref="P194" name="Range1_7_21_1_14_1"/>
    <protectedRange sqref="N195:N197" name="Range1_7_19_1_12_2_1"/>
    <protectedRange sqref="O195:O196" name="Range1_7_20_22_2_1"/>
    <protectedRange sqref="P195:P197" name="Range1_7_21_1_14_2_1"/>
    <protectedRange sqref="Q195:Q197" name="Range1_7_22_28_1_1"/>
    <protectedRange sqref="R195:S196" name="Range1_7_24_29_1_1"/>
    <protectedRange sqref="E198:E199" name="Range1_7_10_1_1_1_1_12"/>
    <protectedRange sqref="F198:F200" name="Range1_7_11_11_1"/>
    <protectedRange sqref="G198" name="Range1_7_12_12_1"/>
    <protectedRange sqref="H198" name="Range1_7_13_12_1"/>
    <protectedRange sqref="I198" name="Range1_7_14_23_1"/>
    <protectedRange sqref="J198:J200" name="Range1_7_15_1_12_1"/>
    <protectedRange sqref="K198" name="Range1_7_16_24_1"/>
    <protectedRange sqref="L198" name="Range1_7_17_18_1"/>
    <protectedRange sqref="M198" name="Range1_7_18_24_1"/>
    <protectedRange sqref="N198" name="Range1_7_19_1_13_1"/>
    <protectedRange sqref="O198" name="Range1_7_20_23_1"/>
    <protectedRange sqref="P198" name="Range1_7_21_1_15_1"/>
    <protectedRange sqref="Q198" name="Range1_7_22_29_1"/>
    <protectedRange sqref="R198:S198" name="Range1_7_24_30_1"/>
    <protectedRange sqref="G199:G200" name="Range1_7_12_13_1"/>
    <protectedRange sqref="H199:H200" name="Range1_7_13_13_1"/>
    <protectedRange sqref="I199:I200" name="Range1_7_14_24_1"/>
    <protectedRange sqref="K199" name="Range1_7_16_25_1"/>
    <protectedRange sqref="L199:L200" name="Range1_7_17_19_1"/>
    <protectedRange sqref="M199:M200" name="Range1_7_18_25_1"/>
    <protectedRange sqref="N199:N200" name="Range1_7_19_1_14_1"/>
    <protectedRange sqref="O199" name="Range1_7_20_24_1"/>
    <protectedRange sqref="P199:P200" name="Range1_7_21_1_16_1"/>
    <protectedRange sqref="Q199:Q200" name="Range1_7_22_30_1"/>
    <protectedRange sqref="R199:S199" name="Range1_7_24_31_1"/>
    <protectedRange sqref="E201:E205 E209:E210 E215" name="Range1_7_10_1_1_1_1_13"/>
    <protectedRange sqref="F201:F205" name="Range1_7_11_14_1"/>
    <protectedRange sqref="G201:G205" name="Range1_7_12_15_1"/>
    <protectedRange sqref="H201:H205" name="Range1_7_13_15_1"/>
    <protectedRange sqref="I201:I205" name="Range1_7_14_26_1"/>
    <protectedRange sqref="J201:J205" name="Range1_7_15_1_15_1"/>
    <protectedRange sqref="K201:K205" name="Range1_7_16_27_1"/>
    <protectedRange sqref="L201:L205" name="Range1_7_17_21_1"/>
    <protectedRange sqref="M201:M205" name="Range1_7_18_27_1"/>
    <protectedRange sqref="O201:O204" name="Range1_7_20_26_1"/>
    <protectedRange sqref="N201:N205" name="Range1_7_21_1_18_2"/>
    <protectedRange sqref="P201:P205" name="Range1_7_21_1_18_1_1"/>
    <protectedRange sqref="Q201:Q205" name="Range1_7_22_32_1"/>
    <protectedRange sqref="R201:R205" name="Range1_7_24_33_1"/>
    <protectedRange sqref="S201:S205" name="Range1_7_25_19_1"/>
    <protectedRange sqref="E206" name="Range1_7_10_1_1_1_1_14"/>
    <protectedRange sqref="F206" name="Range1_7_11_15_1"/>
    <protectedRange sqref="G206" name="Range1_7_12_16_1"/>
    <protectedRange sqref="H206" name="Range1_7_13_16_1"/>
    <protectedRange sqref="I206" name="Range1_7_14_27_1"/>
    <protectedRange sqref="J206" name="Range1_7_15_1_16_1"/>
    <protectedRange sqref="K206" name="Range1_7_16_28_1"/>
    <protectedRange sqref="L206" name="Range1_7_17_22_1"/>
    <protectedRange sqref="M206" name="Range1_7_18_28_1"/>
    <protectedRange sqref="N206" name="Range1_7_19_1_17_1"/>
    <protectedRange sqref="O206" name="Range1_7_20_27_1"/>
    <protectedRange sqref="P206" name="Range1_7_21_1_19_1"/>
    <protectedRange sqref="Q206" name="Range1_7_22_33_1"/>
    <protectedRange sqref="R206" name="Range1_7_24_34_1"/>
    <protectedRange sqref="S206" name="Range1_7_25_20_1"/>
    <protectedRange sqref="T206" name="Range1_7_26_33_1"/>
    <protectedRange sqref="E207:E208" name="Range1_7_10_1_1_1_1_15"/>
    <protectedRange sqref="J207:J210" name="Range1_7_15_1_2_3_1"/>
    <protectedRange sqref="F207:F210" name="Range1_7_11_16_1"/>
    <protectedRange sqref="G207:G210" name="Range1_7_12_17_1"/>
    <protectedRange sqref="H207:H210" name="Range1_7_13_17_1"/>
    <protectedRange sqref="I207:I210" name="Range1_7_14_28_1"/>
    <protectedRange sqref="K207:K208" name="Range1_7_16_29_1"/>
    <protectedRange sqref="L207:L210" name="Range1_7_17_23_1"/>
    <protectedRange sqref="M207:M210" name="Range1_7_18_29_1"/>
    <protectedRange sqref="N207:N210" name="Range1_7_19_1_18_1"/>
    <protectedRange sqref="O207:O208" name="Range1_7_20_28_1"/>
    <protectedRange sqref="P207:P208" name="Range1_7_21_1_20_1"/>
    <protectedRange sqref="Q207:Q209" name="Range1_7_22_34_1"/>
    <protectedRange sqref="R207:S208" name="Range1_7_24_35_1"/>
    <protectedRange sqref="T207:T210" name="Range1_7_26_34_1"/>
    <protectedRange sqref="U207:U210" name="Range1_7_27_35_1"/>
    <protectedRange sqref="E211:E214" name="Range1_7_10_1_1_1_1_16"/>
    <protectedRange sqref="F211" name="Range1_7_11_12_1"/>
    <protectedRange sqref="G211" name="Range1_7_12_19_1"/>
    <protectedRange sqref="H211" name="Range1_7_13_19_1"/>
    <protectedRange sqref="I211" name="Range1_7_14_30_1"/>
    <protectedRange sqref="J211" name="Range1_7_15_1_9_1"/>
    <protectedRange sqref="K211" name="Range1_7_16_31_1"/>
    <protectedRange sqref="L211" name="Range1_7_17_25_1"/>
    <protectedRange sqref="M211" name="Range1_7_18_30_2"/>
    <protectedRange sqref="N211" name="Range1_7_19_1_16_1"/>
    <protectedRange sqref="O211" name="Range1_7_20_30_1"/>
    <protectedRange sqref="P211" name="Range1_7_21_1_22_1"/>
    <protectedRange sqref="Q211" name="Range1_7_22_36_1"/>
    <protectedRange sqref="R211:S211" name="Range1_7_24_37_1"/>
    <protectedRange sqref="T211:T218" name="Range1_7_26_36_1"/>
    <protectedRange sqref="U211:U218" name="Range1_7_27_37_1"/>
    <protectedRange sqref="G212:G215" name="Range1_7_12_21_1"/>
    <protectedRange sqref="H212:H215" name="Range1_7_13_21_1"/>
    <protectedRange sqref="J212:J215" name="Range1_7_15_1_11_1"/>
    <protectedRange sqref="O214:O215 R212:S215 O218 O220" name="Range1_29_3_9"/>
    <protectedRange sqref="Q212:Q215" name="Range1_7_22_37_1"/>
    <protectedRange sqref="L212:L215" name="Range1_7_17_27_1"/>
    <protectedRange sqref="M212:M215" name="Range1_7_18_32_1"/>
    <protectedRange sqref="N212:N215" name="Range1_7_19_1_21_1"/>
    <protectedRange sqref="O212:O213" name="Range1_7_20_32_1"/>
    <protectedRange sqref="P212:P215" name="Range1_7_21_1_24_1"/>
    <protectedRange sqref="R216:S217 N218 F216:P217 L218 F218:J218 P218" name="Range1_29_3_10"/>
    <protectedRange sqref="E216:E217" name="Range1_7_10_1_1_1_1_17"/>
    <protectedRange sqref="Q216:Q218" name="Range1_7_22_37_1_1"/>
    <protectedRange sqref="E219" name="Range1_7_10_1_1_1_1_18"/>
    <protectedRange sqref="J219:J220" name="Range1_7_15_1_8_2_1"/>
    <protectedRange sqref="F219:F220" name="Range1_7_11_20_1"/>
    <protectedRange sqref="G219:G220" name="Range1_7_12_23_1"/>
    <protectedRange sqref="H219:H220" name="Range1_7_13_23_1"/>
    <protectedRange sqref="I219:I220" name="Range1_7_14_34_1"/>
    <protectedRange sqref="K219" name="Range1_7_16_35_1"/>
    <protectedRange sqref="L219:L220" name="Range1_7_17_29_1"/>
    <protectedRange sqref="M219" name="Range1_7_18_34_4"/>
    <protectedRange sqref="N219:N220" name="Range1_7_19_1_23_1"/>
    <protectedRange sqref="O219" name="Range1_7_20_34_1"/>
    <protectedRange sqref="P219:P220" name="Range1_7_21_1_26_1"/>
    <protectedRange sqref="Q219:Q220" name="Range1_7_22_40_1"/>
    <protectedRange sqref="R219" name="Range1_7_24_41_1"/>
    <protectedRange sqref="S219" name="Range1_7_25_22_1"/>
    <protectedRange sqref="T219:T220" name="Range1_7_26_40_1"/>
    <protectedRange sqref="U219:U225" name="Range1_7_27_41_1"/>
    <protectedRange sqref="K224 R221:T224 O224:O225 T225 O237" name="Range1_29_3_11"/>
    <protectedRange sqref="E221:E223" name="Range1_7_10_1_1_1_1_19"/>
    <protectedRange sqref="M221:M225" name="Range1_7_18_34_1_1"/>
    <protectedRange sqref="F221:F225" name="Range1_7_11_21_1"/>
    <protectedRange sqref="G221:G225" name="Range1_7_12_24_1"/>
    <protectedRange sqref="H221:H225" name="Range1_7_13_24_1"/>
    <protectedRange sqref="I221:I225" name="Range1_7_14_35_1"/>
    <protectedRange sqref="J221:J225" name="Range1_7_15_1_18_1"/>
    <protectedRange sqref="K221:K223" name="Range1_7_16_36_1"/>
    <protectedRange sqref="L221:L225" name="Range1_7_17_30_1"/>
    <protectedRange sqref="N221:N225" name="Range1_7_19_1_24_1"/>
    <protectedRange sqref="O221:O223" name="Range1_7_20_35_1"/>
    <protectedRange sqref="P221:P225" name="Range1_7_21_1_27_1"/>
    <protectedRange sqref="Q221:Q225" name="Range1_7_22_41_1"/>
    <protectedRange sqref="T226:U226" name="Range1_29_3_12"/>
    <protectedRange sqref="E226" name="Range1_7_10_1_1_1_1_20"/>
    <protectedRange sqref="M226" name="Range1_7_18_34_2_1"/>
    <protectedRange sqref="F226" name="Range1_7_11_22_1"/>
    <protectedRange sqref="G226" name="Range1_7_12_25_1"/>
    <protectedRange sqref="H226" name="Range1_7_13_25_1"/>
    <protectedRange sqref="I226" name="Range1_7_14_36_1"/>
    <protectedRange sqref="K226" name="Range1_7_16_37_1"/>
    <protectedRange sqref="L226" name="Range1_7_17_31_1"/>
    <protectedRange sqref="N226" name="Range1_7_19_1_25_1"/>
    <protectedRange sqref="O226" name="Range1_7_20_36_1"/>
    <protectedRange sqref="P226" name="Range1_7_21_1_28_1"/>
    <protectedRange sqref="Q226" name="Range1_7_22_42_1"/>
    <protectedRange sqref="R226" name="Range1_7_24_43_1"/>
    <protectedRange sqref="S226" name="Range1_7_25_24_1"/>
    <protectedRange sqref="J226" name="Range1_7_15_1_8_4_1"/>
    <protectedRange sqref="K229:K231 O229:O231 R227:T233" name="Range1_29_3_13"/>
    <protectedRange sqref="E228" name="Range1_7_10_1_1_1_1_21"/>
    <protectedRange sqref="Q227:Q233" name="Range1_7_22_42_1_1"/>
    <protectedRange sqref="E229:E233 E237" name="Range1_7_10_1_2"/>
    <protectedRange sqref="O228" name="Range1_7_20_5_1_1"/>
    <protectedRange sqref="K227:K228 J227:J233" name="Range1_7_15_1_8_4_1_1"/>
    <protectedRange sqref="F227:F233" name="Range1_7_11_24_1"/>
    <protectedRange sqref="G227:G233" name="Range1_7_12_27_1"/>
    <protectedRange sqref="H227:H233" name="Range1_7_13_27_1"/>
    <protectedRange sqref="I227:I233" name="Range1_7_14_38_1"/>
    <protectedRange sqref="L227:L233" name="Range1_7_17_33_1"/>
    <protectedRange sqref="M227:M233" name="Range1_7_18_38_1"/>
    <protectedRange sqref="N227:N233" name="Range1_7_19_1_27_1"/>
    <protectedRange sqref="O227" name="Range1_7_20_38_1"/>
    <protectedRange sqref="P227:P233" name="Range1_7_21_1_30_1"/>
    <protectedRange sqref="U227:U230 U232:U237" name="Range1_7_27_45_1"/>
    <protectedRange sqref="K232:K233" name="Range1_7_16_38_1"/>
    <protectedRange sqref="O232:O233" name="Range1_7_20_37_1"/>
    <protectedRange sqref="R234:S235" name="Range1_29_3_14"/>
    <protectedRange sqref="E234:E236" name="Range1_7_10_1_1_1_1_22"/>
    <protectedRange sqref="Q234:Q237" name="Range1_7_22_42_1_2"/>
    <protectedRange sqref="J234:J237" name="Range1_7_15_1_8_5_1"/>
    <protectedRange sqref="M234:M237" name="Range1_7_18_34_3_1"/>
    <protectedRange sqref="F234:F237" name="Range1_7_11_23_1"/>
    <protectedRange sqref="G234:G237" name="Range1_7_12_26_1"/>
    <protectedRange sqref="H234:H237" name="Range1_7_13_26_1"/>
    <protectedRange sqref="I234:I237" name="Range1_7_14_37_1"/>
    <protectedRange sqref="K234:K235" name="Range1_7_16_38_1_1"/>
    <protectedRange sqref="L234:L237" name="Range1_7_17_32_1"/>
    <protectedRange sqref="N234:N237" name="Range1_7_19_1_26_1"/>
    <protectedRange sqref="O234:O235" name="Range1_7_20_37_1_1"/>
    <protectedRange sqref="P234:P237" name="Range1_7_21_1_29_1"/>
    <protectedRange sqref="T234:T237" name="Range1_7_26_43_1"/>
    <protectedRange sqref="K236 O236 R236:S236" name="Range1_54_1"/>
    <protectedRange sqref="B238:L243 N242:Z244 AB238:AD244 B244:C262 D244:L244 E245:L247 N245:P247 D245:D255 AB245:AF245 E248:P255 D256:P259 Q245:Z259 D260:Z262 AB246:AE281 B263:Z281 N238:Y241 AB282:AB297" name="Range1_2_5"/>
    <protectedRange sqref="M238:M247" name="Range1_3_6_1"/>
    <protectedRange sqref="D132" name="Range1_5_13_1_1_1"/>
    <protectedRange sqref="D143:D144 D148 D151 D158 D164 D168:D169 D171 D175 D180 D182 D188 D192 D197 D200 D205 D209:D210 D215 D218 D220 D224:D225 D229:D233 D237 D306 D348:D349 D443:D447" name="Range1_5_13_1_1_2"/>
    <protectedRange sqref="F289:R289 F348:R348 G349:H349 G350:I357 E349:F357 J349:R357 K403:M405 E403:E405 J291:J293 E406:R406 E412:R444 K407:M407 M294:R310 K294:L306 K308:L310 K318:K319 K311:K316 F294:J319 E445 E446:R446 E447 D294:D305 O448 Q448:R448 L311:R319 E448:F452 G449:R452 F454:H454 J454:R454 F455:R459 G460:R461 G462:N466 F460:F466 F467:N467 P462:R467 F468:R469 E398:R402 B325:R347 E358:R363 B398:D442 B364:R397 D307:D319 B350:D363 B348:C349 B448:D469 B443:C447" name="Range1_9"/>
    <protectedRange sqref="C282" name="Range1_3_4_1_5"/>
    <protectedRange sqref="B282" name="Range1_1_1_3_1"/>
    <protectedRange sqref="E348 E282:E319" name="Range1_2_1_4"/>
    <protectedRange sqref="F282:J282" name="Range1_3_1_5_1_1"/>
    <protectedRange sqref="D282" name="Range1_84_21_7"/>
    <protectedRange sqref="Q282:R282 R283" name="Range1_3_4_1_1_1"/>
    <protectedRange sqref="N282:P282" name="Range1_4_2_3_1"/>
    <protectedRange sqref="K282:M282" name="Range1_6_6_1_1"/>
    <protectedRange sqref="B283:C283" name="Range1_5_6_3_1"/>
    <protectedRange sqref="K283:Q283 F283:F286" name="Range1_9_5_3"/>
    <protectedRange sqref="G283:J283" name="Range1_1_26_2_1"/>
    <protectedRange sqref="D283" name="Range1_84_21_1_1"/>
    <protectedRange sqref="O284:P284 R284" name="Range1_3_4_1_3_1"/>
    <protectedRange sqref="Q284" name="Range1_9_5_1_1"/>
    <protectedRange sqref="K284:N284 B284:C284" name="Range1_10_5_3"/>
    <protectedRange sqref="G284:J284" name="Range1_1_26_1_1_2"/>
    <protectedRange sqref="D284" name="Range1_84_21_2_1"/>
    <protectedRange sqref="O285:P286 R285:R286" name="Range1_3_4_1_4_1"/>
    <protectedRange sqref="Q285:Q286" name="Range1_9_5_2_1"/>
    <protectedRange sqref="K285:N286 B285:C286" name="Range1_10_5_1_1"/>
    <protectedRange sqref="G285:J286" name="Range1_1_26_1_1_1_1"/>
    <protectedRange sqref="D285:D286" name="Range1_84_21_3_1"/>
    <protectedRange sqref="R287 F287" name="Range1_62_1_4_1"/>
    <protectedRange sqref="B287:C287" name="Range1_10_5_2_1"/>
    <protectedRange sqref="K287:M287" name="Range1_13_5_1"/>
    <protectedRange sqref="G287:J287" name="Range1_3_2_2_1"/>
    <protectedRange sqref="N287:Q287" name="Range1_15_2_1"/>
    <protectedRange sqref="D287" name="Range1_84_21_4_1"/>
    <protectedRange sqref="F288:R288 B288:C289" name="Range1_62_1_5_1"/>
    <protectedRange sqref="D288:D289" name="Range1_84_21_5_1"/>
    <protectedRange sqref="H290:R290 F290:F293 H291:I293 K291:R293 B290:C319" name="Range1_62_1_6_2"/>
    <protectedRange sqref="G290:G293" name="Range1_21_3_1_1"/>
    <protectedRange sqref="D290:D293" name="Range1_84_21_6_1"/>
    <protectedRange sqref="C320:D324 F320:R324" name="Range1_1_5"/>
    <protectedRange sqref="E320:E324" name="Range1_2_1_4_1_2"/>
    <protectedRange sqref="B320:B324" name="Range1_62_1_6_1_1"/>
    <protectedRange sqref="F403:J403" name="Range1_3_1"/>
    <protectedRange sqref="N403:R403" name="Range1_4_1"/>
    <protectedRange sqref="F404:J404" name="Range1_5_1"/>
    <protectedRange sqref="N404:R404" name="Range1_6_1"/>
    <protectedRange sqref="F405:J405" name="Range1_7_1"/>
    <protectedRange sqref="N405:R405" name="Range1_8_1"/>
    <protectedRange sqref="E407:J407 E408:E411" name="Range1_2_1"/>
    <protectedRange sqref="N407:R407" name="Range1_9_1"/>
    <protectedRange sqref="G448:N448 P448 F408:R411" name="Range1_11_1"/>
    <protectedRange sqref="F447:R447" name="Range1_12"/>
    <protectedRange sqref="O453:R453 J453 E453:G453 E454:E459" name="Range1_13_1"/>
    <protectedRange sqref="H453:I453 K453:N453" name="Range1_3_1_1_1"/>
    <protectedRange sqref="I349" name="Range1_14"/>
    <protectedRange sqref="I454" name="Range1_15_1"/>
    <protectedRange sqref="E460:E462" name="Range1_17"/>
    <protectedRange sqref="E463:E469" name="Range1_18"/>
    <protectedRange sqref="S289:V289 V290:V291 Z294:Z302 T293:V293 S412:Z444 T408:Z411 V445:Z445 S446:Z446 T447:Z447 Z304:Z319 S294:Y319 S448:Z469 S325:Z407 AC294:AD297 AB298:AD318 AC325:AD327 AC319:AD319 AB319:AB327 AB328:AD469" name="Range1_20"/>
    <protectedRange sqref="V282 V288" name="Range1_62_1_7"/>
    <protectedRange sqref="S282:U282" name="Range1_3_4_1_1_2"/>
    <protectedRange sqref="AC282:AD282 W282:Y282 W288:W291 W293" name="Range1_12_1_1_5"/>
    <protectedRange sqref="V283" name="Range1_62_1_1_1"/>
    <protectedRange sqref="S283:U283" name="Range1_3_4_1_2_1"/>
    <protectedRange sqref="AC283:AD283 W283:Y283" name="Range1_12_1_1_1_1"/>
    <protectedRange sqref="V284 V292" name="Range1_62_1_2_1"/>
    <protectedRange sqref="S284:U284 T292:U292" name="Range1_3_4_1_3_2"/>
    <protectedRange sqref="AC284:AD284 W284:Y284 W292:Y292" name="Range1_12_1_1_2_1"/>
    <protectedRange sqref="V285:V286" name="Range1_62_1_3_1"/>
    <protectedRange sqref="S285:U286" name="Range1_3_4_1_4_2"/>
    <protectedRange sqref="AC285:AD286 W285:Y286" name="Range1_12_1_1_3_1"/>
    <protectedRange sqref="S287:V287" name="Range1_62_1_4_2"/>
    <protectedRange sqref="AC287:AD287 W287:Y287" name="Range1_12_1_1_4_1"/>
    <protectedRange sqref="S288:U288 X288:Z289 AC288:AD289 X293:Z293" name="Range1_62_1_5_2"/>
    <protectedRange sqref="X290:Z291 S290:U291 S292:S293 AC290:AD293" name="Range1_62_1_6_3"/>
    <protectedRange sqref="AC320:AD324 S320:Z324" name="Range1_1_6"/>
    <protectedRange sqref="S408:S411" name="Range1_11_4"/>
    <protectedRange sqref="S447" name="Range1_12_2"/>
  </protectedRanges>
  <dataConsolidate/>
  <mergeCells count="3">
    <mergeCell ref="A1:A2"/>
    <mergeCell ref="F1:N1"/>
    <mergeCell ref="C1:E1"/>
  </mergeCells>
  <phoneticPr fontId="3" type="noConversion"/>
  <dataValidations count="14">
    <dataValidation type="whole" operator="greaterThanOrEqual" allowBlank="1" showInputMessage="1" showErrorMessage="1" errorTitle="Poruka" error="Unos treba biti 0 - ako nije bilo, ili točan broj osoba ako ih je bilo. " sqref="AD4:AE7 AC6:AC7 AC8:AE46 AC119:AE124 AC52:AE53 AC57:AE59 AC61:AE63 AC70:AE70 AC72:AE77 AC80:AE84 AC86:AE86 AC91:AE91 AC94:AE94 AC97:AE97 AC99:AE100 AC115:AE116 AC127:AE130 AD238:AE244 AD131:AF132 AF152:AF154 AD133:AE152 AC133:AC281 AE153:AE237 AD154:AD237 AD246:AE281 AD245:AF245 AC282:AE1005">
      <formula1>0</formula1>
    </dataValidation>
    <dataValidation type="list" allowBlank="1" showInputMessage="1" showErrorMessage="1" errorTitle="Poruka" error="Netočan unos. Molim unesite jednu od vrijednosti iz liste." sqref="V4:V5 U6 W47:W51 W54:W56 W60 W64:X64 W65:W71 W75:W76 W78:W80 W82 W85 W87:W90 W92:W96 W98 W101:W102 X104 W105 W107 W109:W114 W116:W118 W125:W126">
      <formula1>ListaLeg2</formula1>
    </dataValidation>
    <dataValidation type="list" allowBlank="1" showInputMessage="1" showErrorMessage="1" errorTitle="Poruka" error="Netočan unos. Molim unesite jednu od vrijednosti iz liste." sqref="T6 V110:V111 V75 V82:V83 V95:V96">
      <formula1>ListaSpec</formula1>
    </dataValidation>
    <dataValidation type="list" allowBlank="1" showInputMessage="1" showErrorMessage="1" errorTitle="Poruka" error="Netočan unos. Molim unesite jednu od vrijednosti iz liste." sqref="V6 X95:X96 W103 X110:X111">
      <formula1>ListaLeg3</formula1>
    </dataValidation>
    <dataValidation type="list" allowBlank="1" showInputMessage="1" showErrorMessage="1" errorTitle="Poruka" error="Netočan unos. Molim unesite jednu od vrijednosti iz liste." sqref="U4:U5">
      <formula1>ListaOpca</formula1>
    </dataValidation>
    <dataValidation type="whole" allowBlank="1" showInputMessage="1" showErrorMessage="1" errorTitle="Poruka" error="Pogrešan unos. Molim unesite vrijednosti 1, 2 ili 3." sqref="T446:T1005 T7:T46 T119:T124 T52:T53 T57:T59 T61:T63 T70 T72:T74 T76:T77 T80:T81 T83:T84 T86 T91 T97 T99:T100 T115:T116 T127:T444">
      <formula1>1</formula1>
      <formula2>3</formula2>
    </dataValidation>
    <dataValidation type="textLength" operator="equal" allowBlank="1" showInputMessage="1" showErrorMessage="1" errorTitle="Poruka" error="OIB mora imati točno 11 znakova!" sqref="H127:H132 H145 H169:H281 H7:H46 H119:H124 H52:H53 H57:H59 H61:H63 H70 H72:H74 H77:H78 H81 H84 H86 H91 H94 H97 H99:H100 H116 H454:H1005 H446:H452 H283:H444">
      <formula1>11</formula1>
    </dataValidation>
    <dataValidation type="textLength" operator="equal" allowBlank="1" showInputMessage="1" showErrorMessage="1" errorTitle="Poruka" error="RNO broj mora imati točno 7 znakova!" sqref="I238:I330 I116 I127:I160 I169 I172:I197 I201:I234 I7:I46 I119:I124 I52:I53 I57:I59 I61:I63 I70 I72:I74 I77:I78 I81 I84 I86 I91 I94 I97 I99:I100 I454:I1005 G349 I446 I448:I452 I332:I386 I393:I407 I412:I444">
      <formula1>7</formula1>
    </dataValidation>
    <dataValidation type="whole" allowBlank="1" showInputMessage="1" showErrorMessage="1" errorTitle="Poruka" error="Pogrešan unos. Molim unesite vrijednosti 1 ili 2." sqref="Q446:Q1005 T118 T48 T51 T75 T78 T82 T95:T96 T98 T104:U104 T105 T110:T111 Q7:Q444">
      <formula1>1</formula1>
      <formula2>2</formula2>
    </dataValidation>
    <dataValidation type="whole" allowBlank="1" showInputMessage="1" showErrorMessage="1" errorTitle="Poruka" error="Pogrešan unos. Molim unesite vrijednosti u rasponu od 0 do 3." sqref="U446:U1005 U7:U46 U118:U124 U48 U51:U53 U57:U59 U61:U63 U70 U72:U78 U80:U84 U86 U91 U95:U100 U105 U110:U111 U115:U116 U127:U174 U176:U230 U232:U444">
      <formula1>0</formula1>
      <formula2>3</formula2>
    </dataValidation>
    <dataValidation type="list" allowBlank="1" showInputMessage="1" showErrorMessage="1" sqref="V128:V143 V145:V147 V149:V150">
      <formula1>TEHNIČKA_KULTURA</formula1>
    </dataValidation>
    <dataValidation type="list" allowBlank="1" showInputMessage="1" showErrorMessage="1" errorTitle="Poruka" error="Netočan unos. Molim unesite jednu od vrijednosti iz liste." sqref="V107 V109 V112:V114 V116:V118 V125:V126 V47:V51 V54:V56 V64:V69 V71 V76 V78:V80 V85 V87:V90 V92:V94 V98 V101:V103 V104:W104 V105">
      <formula1>Zdravstv</formula1>
    </dataValidation>
    <dataValidation type="list" allowBlank="1" showInputMessage="1" showErrorMessage="1" errorTitle="Poruka" error="Netočan unos. Molim unesite jednu od vrijednosti iz liste." sqref="X47:X51 X54:X56 X60 X65:X69 X71 X75:X76 X78:X80 X82 X85 X87:X90 X92:X94 X98 X101:X103 AA104 X105:X107 X109 X112:X114 X116:X118 X125:X126">
      <formula1>Jasnagrguric</formula1>
    </dataValidation>
    <dataValidation type="textLength" errorStyle="information" operator="equal" allowBlank="1" showInputMessage="1" showErrorMessage="1" errorTitle="Poruka" error="RNO broj mora imati točno 7 znakova!" sqref="I235:I237">
      <formula1>7</formula1>
    </dataValidation>
  </dataValidations>
  <hyperlinks>
    <hyperlink ref="L39" r:id="rId1"/>
    <hyperlink ref="L41" r:id="rId2"/>
    <hyperlink ref="M41" r:id="rId3"/>
    <hyperlink ref="K43" r:id="rId4" display="https://www.google.hr/search?q=klub+belgijskih+ov%C4%8Dara+istrian&amp;source=lmns&amp;bih=937&amp;biw=1920&amp;hl=hr&amp;sa=X&amp;ved=2ahUKEwjYwtnk9aH-AhUumycCHXY5CHkQ_AUoAHoECAEQAA"/>
    <hyperlink ref="K47" r:id="rId5" display="tel:051/323-715"/>
    <hyperlink ref="L47" r:id="rId6"/>
    <hyperlink ref="M47" r:id="rId7"/>
    <hyperlink ref="L48" r:id="rId8"/>
    <hyperlink ref="L49" r:id="rId9"/>
    <hyperlink ref="L50" r:id="rId10"/>
    <hyperlink ref="L52" r:id="rId11"/>
    <hyperlink ref="L53" r:id="rId12"/>
    <hyperlink ref="L54" r:id="rId13"/>
    <hyperlink ref="M54" r:id="rId14"/>
    <hyperlink ref="L55" r:id="rId15"/>
    <hyperlink ref="L56" r:id="rId16"/>
    <hyperlink ref="L57" r:id="rId17"/>
    <hyperlink ref="M57" r:id="rId18"/>
    <hyperlink ref="L58" r:id="rId19"/>
    <hyperlink ref="L59" r:id="rId20"/>
    <hyperlink ref="L60" r:id="rId21"/>
    <hyperlink ref="M60" r:id="rId22"/>
    <hyperlink ref="L61" r:id="rId23"/>
    <hyperlink ref="L62" r:id="rId24"/>
    <hyperlink ref="M62" r:id="rId25"/>
    <hyperlink ref="L63" r:id="rId26"/>
    <hyperlink ref="M63" r:id="rId27"/>
    <hyperlink ref="L64" r:id="rId28"/>
    <hyperlink ref="L65" r:id="rId29"/>
    <hyperlink ref="L66" r:id="rId30"/>
    <hyperlink ref="L67" r:id="rId31"/>
    <hyperlink ref="L69" r:id="rId32"/>
    <hyperlink ref="M69" r:id="rId33"/>
    <hyperlink ref="L70" r:id="rId34"/>
    <hyperlink ref="L71" r:id="rId35"/>
    <hyperlink ref="L72" r:id="rId36"/>
    <hyperlink ref="L73" r:id="rId37"/>
    <hyperlink ref="L74" r:id="rId38"/>
    <hyperlink ref="M74" r:id="rId39"/>
    <hyperlink ref="L75" r:id="rId40"/>
    <hyperlink ref="L76" r:id="rId41"/>
    <hyperlink ref="L77" r:id="rId42"/>
    <hyperlink ref="L78" r:id="rId43"/>
    <hyperlink ref="M78" r:id="rId44"/>
    <hyperlink ref="L79" r:id="rId45"/>
    <hyperlink ref="L80" r:id="rId46"/>
    <hyperlink ref="L81" r:id="rId47"/>
    <hyperlink ref="M81" r:id="rId48"/>
    <hyperlink ref="K82" r:id="rId49"/>
    <hyperlink ref="L82" r:id="rId50"/>
    <hyperlink ref="L83" r:id="rId51"/>
    <hyperlink ref="L85" r:id="rId52"/>
    <hyperlink ref="L86" r:id="rId53"/>
    <hyperlink ref="L87" r:id="rId54"/>
    <hyperlink ref="L90" r:id="rId55"/>
    <hyperlink ref="L94" r:id="rId56"/>
    <hyperlink ref="L95" r:id="rId57"/>
    <hyperlink ref="M95" r:id="rId58"/>
    <hyperlink ref="L96" r:id="rId59"/>
    <hyperlink ref="L97" r:id="rId60"/>
    <hyperlink ref="M97" r:id="rId61"/>
    <hyperlink ref="L98" r:id="rId62"/>
    <hyperlink ref="M98" r:id="rId63"/>
    <hyperlink ref="L99" r:id="rId64"/>
    <hyperlink ref="L100" r:id="rId65"/>
    <hyperlink ref="L101" r:id="rId66"/>
    <hyperlink ref="L104" r:id="rId67"/>
    <hyperlink ref="L106" r:id="rId68"/>
    <hyperlink ref="L108" r:id="rId69"/>
    <hyperlink ref="L112" r:id="rId70"/>
    <hyperlink ref="L113" r:id="rId71"/>
    <hyperlink ref="M113" r:id="rId72"/>
    <hyperlink ref="L114" r:id="rId73"/>
    <hyperlink ref="L117" r:id="rId74"/>
    <hyperlink ref="L120" r:id="rId75"/>
    <hyperlink ref="L121" r:id="rId76"/>
    <hyperlink ref="M121" r:id="rId77"/>
    <hyperlink ref="L122" r:id="rId78"/>
    <hyperlink ref="M122" r:id="rId79"/>
    <hyperlink ref="L124" r:id="rId80"/>
    <hyperlink ref="L125" r:id="rId81"/>
    <hyperlink ref="M126" r:id="rId82"/>
    <hyperlink ref="L127" r:id="rId83"/>
    <hyperlink ref="M127" r:id="rId84"/>
    <hyperlink ref="L128" r:id="rId85"/>
    <hyperlink ref="L129" r:id="rId86"/>
    <hyperlink ref="L130" r:id="rId87"/>
    <hyperlink ref="L131" r:id="rId88"/>
    <hyperlink ref="M128" r:id="rId89" display="http://www.aad.hr/"/>
    <hyperlink ref="M129:M131" r:id="rId90" display="http://www.aad.hr/"/>
    <hyperlink ref="L133" r:id="rId91"/>
    <hyperlink ref="L134" r:id="rId92"/>
    <hyperlink ref="L135" r:id="rId93"/>
    <hyperlink ref="M133" r:id="rId94"/>
    <hyperlink ref="M134" r:id="rId95"/>
    <hyperlink ref="M135" r:id="rId96"/>
    <hyperlink ref="M138" r:id="rId97"/>
    <hyperlink ref="M136" r:id="rId98"/>
    <hyperlink ref="L132" r:id="rId99"/>
    <hyperlink ref="M132" r:id="rId100" display="http://www.aad.hr/"/>
    <hyperlink ref="M139" r:id="rId101"/>
    <hyperlink ref="M137" r:id="rId102"/>
    <hyperlink ref="L140" r:id="rId103"/>
    <hyperlink ref="M140" r:id="rId104"/>
    <hyperlink ref="M141" r:id="rId105"/>
    <hyperlink ref="M142" r:id="rId106"/>
    <hyperlink ref="M143" r:id="rId107"/>
    <hyperlink ref="M144" r:id="rId108"/>
    <hyperlink ref="L145" r:id="rId109"/>
    <hyperlink ref="L146" r:id="rId110"/>
    <hyperlink ref="L147" r:id="rId111"/>
    <hyperlink ref="L148" r:id="rId112"/>
    <hyperlink ref="L149" r:id="rId113"/>
    <hyperlink ref="L150" r:id="rId114"/>
    <hyperlink ref="M149" r:id="rId115"/>
    <hyperlink ref="M150" r:id="rId116"/>
    <hyperlink ref="L151" r:id="rId117"/>
    <hyperlink ref="M151" r:id="rId118"/>
    <hyperlink ref="L152" r:id="rId119"/>
    <hyperlink ref="L154" r:id="rId120"/>
    <hyperlink ref="L153" r:id="rId121"/>
    <hyperlink ref="L155" r:id="rId122"/>
    <hyperlink ref="L156:L157" r:id="rId123" display="fotclubcolor@gmail.com"/>
    <hyperlink ref="M155" r:id="rId124"/>
    <hyperlink ref="M156" r:id="rId125"/>
    <hyperlink ref="M157" r:id="rId126"/>
    <hyperlink ref="M158" r:id="rId127"/>
    <hyperlink ref="L159" r:id="rId128"/>
    <hyperlink ref="M159" r:id="rId129" display="http://www.photori.org/"/>
    <hyperlink ref="L160" r:id="rId130"/>
    <hyperlink ref="M160" r:id="rId131" display="http://www.photori.org/"/>
    <hyperlink ref="L161" r:id="rId132"/>
    <hyperlink ref="L162:L163" r:id="rId133" display="mipro@mipro.hr"/>
    <hyperlink ref="M161" r:id="rId134"/>
    <hyperlink ref="M162:M163" r:id="rId135" display="www.mipro.hr"/>
    <hyperlink ref="L164" r:id="rId136"/>
    <hyperlink ref="M164" r:id="rId137"/>
    <hyperlink ref="L166" r:id="rId138"/>
    <hyperlink ref="L167" r:id="rId139"/>
    <hyperlink ref="M166" r:id="rId140"/>
    <hyperlink ref="M167" r:id="rId141"/>
    <hyperlink ref="L165" r:id="rId142"/>
    <hyperlink ref="M165" r:id="rId143"/>
    <hyperlink ref="L168" r:id="rId144"/>
    <hyperlink ref="M168" r:id="rId145"/>
    <hyperlink ref="L169" r:id="rId146"/>
    <hyperlink ref="L170" r:id="rId147"/>
    <hyperlink ref="L171" r:id="rId148"/>
    <hyperlink ref="M172" r:id="rId149" display="http://www.jk-krilakvarnera.hr/"/>
    <hyperlink ref="M173:M174" r:id="rId150" display="http://www.jk-krilakvarnera.hr/"/>
    <hyperlink ref="M175" r:id="rId151" display="http://www.jk-krilakvarnera.hr/"/>
    <hyperlink ref="M176" r:id="rId152"/>
    <hyperlink ref="M177" r:id="rId153"/>
    <hyperlink ref="M178" r:id="rId154"/>
    <hyperlink ref="L177" r:id="rId155"/>
    <hyperlink ref="L178" r:id="rId156"/>
    <hyperlink ref="L176" r:id="rId157"/>
    <hyperlink ref="L179" r:id="rId158"/>
    <hyperlink ref="L180" r:id="rId159"/>
    <hyperlink ref="M179" r:id="rId160"/>
    <hyperlink ref="M180" r:id="rId161"/>
    <hyperlink ref="L181" r:id="rId162"/>
    <hyperlink ref="L182" r:id="rId163"/>
    <hyperlink ref="L183" r:id="rId164"/>
    <hyperlink ref="L184" r:id="rId165"/>
    <hyperlink ref="L186" r:id="rId166"/>
    <hyperlink ref="L187" r:id="rId167"/>
    <hyperlink ref="L185" r:id="rId168"/>
    <hyperlink ref="M185" r:id="rId169"/>
    <hyperlink ref="M186:M187" r:id="rId170" display="www.facebook.com/groups/232160500189312/?fref=ts"/>
    <hyperlink ref="L188" r:id="rId171"/>
    <hyperlink ref="M188" r:id="rId172"/>
    <hyperlink ref="L189" r:id="rId173"/>
    <hyperlink ref="L190" r:id="rId174"/>
    <hyperlink ref="L191" r:id="rId175"/>
    <hyperlink ref="M191" r:id="rId176" display="http://www.oldtimerklub-rijeka.hr/"/>
    <hyperlink ref="M190" r:id="rId177" display="http://www.oldtimerklub-rijeka.hr/"/>
    <hyperlink ref="M189" r:id="rId178" display="http://www.oldtimerklub-rijeka.hr/"/>
    <hyperlink ref="L192" r:id="rId179"/>
    <hyperlink ref="M192" r:id="rId180" display="http://www.oldtimerklub-rijeka.hr/"/>
    <hyperlink ref="L193" r:id="rId181"/>
    <hyperlink ref="M193" r:id="rId182" display="http://www.oldtimerklub-rijeka.hr/"/>
    <hyperlink ref="L194" r:id="rId183"/>
    <hyperlink ref="M194" r:id="rId184"/>
    <hyperlink ref="M195" r:id="rId185"/>
    <hyperlink ref="L195" r:id="rId186"/>
    <hyperlink ref="L196" r:id="rId187"/>
    <hyperlink ref="M196" r:id="rId188"/>
    <hyperlink ref="L197" r:id="rId189"/>
    <hyperlink ref="M197" r:id="rId190"/>
    <hyperlink ref="L198" r:id="rId191" display="mailto:vedran@pjkflumen.org"/>
    <hyperlink ref="L199" r:id="rId192" display="mailto:vedran@pjkflumen.org"/>
    <hyperlink ref="M198" r:id="rId193" display="http://www.pjkflumen.org/"/>
    <hyperlink ref="M199" r:id="rId194" display="http://www.pjkflumen.org/"/>
    <hyperlink ref="M200" r:id="rId195" display="http://www.pjkflumen.org/"/>
    <hyperlink ref="L200" r:id="rId196" display="mailto:vedran@pjkflumen.org"/>
    <hyperlink ref="L201" r:id="rId197"/>
    <hyperlink ref="L202:L203" r:id="rId198" display="eigners@gmail.com"/>
    <hyperlink ref="M201" r:id="rId199"/>
    <hyperlink ref="M202" r:id="rId200"/>
    <hyperlink ref="M203" r:id="rId201"/>
    <hyperlink ref="L204" r:id="rId202"/>
    <hyperlink ref="M204" r:id="rId203"/>
    <hyperlink ref="L205" r:id="rId204"/>
    <hyperlink ref="M205" r:id="rId205"/>
    <hyperlink ref="L206" r:id="rId206"/>
    <hyperlink ref="L207" r:id="rId207"/>
    <hyperlink ref="L208" r:id="rId208"/>
    <hyperlink ref="M207" r:id="rId209"/>
    <hyperlink ref="M208" r:id="rId210"/>
    <hyperlink ref="L209" r:id="rId211"/>
    <hyperlink ref="M209" r:id="rId212"/>
    <hyperlink ref="M210" r:id="rId213"/>
    <hyperlink ref="L210" r:id="rId214"/>
    <hyperlink ref="L211" r:id="rId215"/>
    <hyperlink ref="L212" r:id="rId216"/>
    <hyperlink ref="M212" r:id="rId217"/>
    <hyperlink ref="L213" r:id="rId218"/>
    <hyperlink ref="M213" r:id="rId219"/>
    <hyperlink ref="L214" r:id="rId220"/>
    <hyperlink ref="M214" r:id="rId221"/>
    <hyperlink ref="L215" r:id="rId222"/>
    <hyperlink ref="M215" r:id="rId223"/>
    <hyperlink ref="L216" r:id="rId224"/>
    <hyperlink ref="L217" r:id="rId225"/>
    <hyperlink ref="L218" r:id="rId226"/>
    <hyperlink ref="L219" r:id="rId227"/>
    <hyperlink ref="L220" r:id="rId228"/>
    <hyperlink ref="L221" r:id="rId229"/>
    <hyperlink ref="L222:L223" r:id="rId230" display="vivi_vana@yahoo.it_x000a_"/>
    <hyperlink ref="L224" r:id="rId231"/>
    <hyperlink ref="L225" r:id="rId232"/>
    <hyperlink ref="L226" r:id="rId233"/>
    <hyperlink ref="L227" r:id="rId234"/>
    <hyperlink ref="L228" r:id="rId235"/>
    <hyperlink ref="M227" r:id="rId236"/>
    <hyperlink ref="M229" r:id="rId237"/>
    <hyperlink ref="L229" r:id="rId238"/>
    <hyperlink ref="M228" r:id="rId239"/>
    <hyperlink ref="L230" r:id="rId240"/>
    <hyperlink ref="L231" r:id="rId241"/>
    <hyperlink ref="M230" r:id="rId242"/>
    <hyperlink ref="M232" r:id="rId243"/>
    <hyperlink ref="L232" r:id="rId244"/>
    <hyperlink ref="L233" r:id="rId245"/>
    <hyperlink ref="M233" r:id="rId246"/>
    <hyperlink ref="M231" r:id="rId247"/>
    <hyperlink ref="L234" r:id="rId248" display="mailto:darko@padobranstvo.hr"/>
    <hyperlink ref="L235" r:id="rId249" display="mailto:darko@padobranstvo.hr"/>
    <hyperlink ref="L236" r:id="rId250" display="mailto:darko@padobranstvo.hr"/>
    <hyperlink ref="L237" r:id="rId251" display="mailto:darko@padobranstvo.hr"/>
    <hyperlink ref="L238" r:id="rId252"/>
    <hyperlink ref="L239:L243" r:id="rId253" display="rss@rss.hr"/>
    <hyperlink ref="M238" r:id="rId254"/>
    <hyperlink ref="L244" r:id="rId255"/>
    <hyperlink ref="L245" r:id="rId256"/>
    <hyperlink ref="M245" r:id="rId257"/>
    <hyperlink ref="L246" r:id="rId258"/>
    <hyperlink ref="M246" r:id="rId259"/>
    <hyperlink ref="L247" r:id="rId260"/>
    <hyperlink ref="M247" r:id="rId261"/>
    <hyperlink ref="L248" r:id="rId262"/>
    <hyperlink ref="M248" r:id="rId263"/>
    <hyperlink ref="L249" r:id="rId264"/>
    <hyperlink ref="M249" r:id="rId265"/>
    <hyperlink ref="L250" r:id="rId266"/>
    <hyperlink ref="M250" r:id="rId267"/>
    <hyperlink ref="M251" r:id="rId268"/>
    <hyperlink ref="L251" r:id="rId269"/>
    <hyperlink ref="L252" r:id="rId270"/>
    <hyperlink ref="M252" r:id="rId271"/>
    <hyperlink ref="L253" r:id="rId272"/>
    <hyperlink ref="M253" r:id="rId273"/>
    <hyperlink ref="L254" r:id="rId274"/>
    <hyperlink ref="M254" r:id="rId275"/>
    <hyperlink ref="L255" r:id="rId276"/>
    <hyperlink ref="M255" r:id="rId277"/>
    <hyperlink ref="M256" r:id="rId278"/>
    <hyperlink ref="L257" r:id="rId279"/>
    <hyperlink ref="L256" r:id="rId280"/>
    <hyperlink ref="M257" r:id="rId281"/>
    <hyperlink ref="M258" r:id="rId282"/>
    <hyperlink ref="L258" r:id="rId283"/>
    <hyperlink ref="L259" r:id="rId284"/>
    <hyperlink ref="M259" r:id="rId285"/>
    <hyperlink ref="M261" r:id="rId286"/>
    <hyperlink ref="M262" r:id="rId287"/>
    <hyperlink ref="L261" r:id="rId288"/>
    <hyperlink ref="L262" r:id="rId289"/>
    <hyperlink ref="L260" r:id="rId290"/>
    <hyperlink ref="M260" r:id="rId291"/>
    <hyperlink ref="M263" r:id="rId292"/>
    <hyperlink ref="L263" r:id="rId293"/>
    <hyperlink ref="L264" r:id="rId294"/>
    <hyperlink ref="M264" r:id="rId295"/>
    <hyperlink ref="L265" r:id="rId296"/>
    <hyperlink ref="M265" r:id="rId297"/>
    <hyperlink ref="L266" r:id="rId298"/>
    <hyperlink ref="M266" r:id="rId299"/>
    <hyperlink ref="L267" r:id="rId300"/>
    <hyperlink ref="M267" r:id="rId301"/>
    <hyperlink ref="L268" r:id="rId302"/>
    <hyperlink ref="M268" r:id="rId303"/>
    <hyperlink ref="M270" r:id="rId304"/>
    <hyperlink ref="L270" r:id="rId305"/>
    <hyperlink ref="L271" r:id="rId306"/>
    <hyperlink ref="M271" r:id="rId307"/>
    <hyperlink ref="L272" r:id="rId308"/>
    <hyperlink ref="M272" r:id="rId309"/>
    <hyperlink ref="L273" r:id="rId310"/>
    <hyperlink ref="L274" r:id="rId311"/>
    <hyperlink ref="M274" r:id="rId312"/>
    <hyperlink ref="L275" r:id="rId313"/>
    <hyperlink ref="M275" r:id="rId314"/>
    <hyperlink ref="M276" r:id="rId315"/>
    <hyperlink ref="L277" r:id="rId316"/>
    <hyperlink ref="M277" r:id="rId317"/>
    <hyperlink ref="L278" r:id="rId318"/>
    <hyperlink ref="L279" r:id="rId319"/>
    <hyperlink ref="M278" r:id="rId320"/>
    <hyperlink ref="M279" r:id="rId321"/>
    <hyperlink ref="M280" r:id="rId322"/>
    <hyperlink ref="L281" r:id="rId323"/>
    <hyperlink ref="M281" r:id="rId324"/>
    <hyperlink ref="L282" r:id="rId325"/>
    <hyperlink ref="M282" r:id="rId326"/>
    <hyperlink ref="L283" r:id="rId327"/>
    <hyperlink ref="M283" r:id="rId328"/>
    <hyperlink ref="L284" r:id="rId329"/>
    <hyperlink ref="M284" r:id="rId330"/>
    <hyperlink ref="L285" r:id="rId331"/>
    <hyperlink ref="M285" r:id="rId332"/>
    <hyperlink ref="L286" r:id="rId333"/>
    <hyperlink ref="M286" r:id="rId334"/>
    <hyperlink ref="L287" r:id="rId335"/>
    <hyperlink ref="M287" r:id="rId336"/>
    <hyperlink ref="L288" r:id="rId337"/>
    <hyperlink ref="M288" r:id="rId338"/>
    <hyperlink ref="L289" r:id="rId339"/>
    <hyperlink ref="M289" r:id="rId340"/>
    <hyperlink ref="L290" r:id="rId341"/>
    <hyperlink ref="L325" r:id="rId342"/>
    <hyperlink ref="M325" r:id="rId343"/>
    <hyperlink ref="L326" r:id="rId344"/>
    <hyperlink ref="L327" r:id="rId345"/>
    <hyperlink ref="L328" r:id="rId346"/>
    <hyperlink ref="L329" r:id="rId347"/>
    <hyperlink ref="L330" r:id="rId348"/>
    <hyperlink ref="L331" r:id="rId349"/>
    <hyperlink ref="M331" r:id="rId350"/>
    <hyperlink ref="L332" r:id="rId351"/>
    <hyperlink ref="M332" r:id="rId352"/>
    <hyperlink ref="L333" r:id="rId353"/>
    <hyperlink ref="L334" r:id="rId354"/>
    <hyperlink ref="M335" r:id="rId355"/>
    <hyperlink ref="L336" r:id="rId356"/>
    <hyperlink ref="M336" r:id="rId357"/>
    <hyperlink ref="L337" r:id="rId358"/>
    <hyperlink ref="M337" r:id="rId359"/>
    <hyperlink ref="L338" r:id="rId360"/>
    <hyperlink ref="M338" r:id="rId361"/>
    <hyperlink ref="M339" r:id="rId362"/>
    <hyperlink ref="L339" r:id="rId363"/>
    <hyperlink ref="L340" r:id="rId364"/>
    <hyperlink ref="M340" r:id="rId365"/>
    <hyperlink ref="L341" r:id="rId366"/>
    <hyperlink ref="M341" r:id="rId367"/>
    <hyperlink ref="L342" r:id="rId368"/>
    <hyperlink ref="L343" r:id="rId369"/>
    <hyperlink ref="M343" r:id="rId370"/>
    <hyperlink ref="L346" r:id="rId371"/>
    <hyperlink ref="L291" r:id="rId372"/>
    <hyperlink ref="M291" r:id="rId373"/>
    <hyperlink ref="L292" r:id="rId374"/>
    <hyperlink ref="M292" r:id="rId375"/>
    <hyperlink ref="L293" r:id="rId376"/>
    <hyperlink ref="M293" r:id="rId377"/>
    <hyperlink ref="L446" r:id="rId378"/>
    <hyperlink ref="L447" r:id="rId379"/>
    <hyperlink ref="M447" r:id="rId380"/>
    <hyperlink ref="L453" r:id="rId381"/>
    <hyperlink ref="M453" r:id="rId382"/>
  </hyperlinks>
  <pageMargins left="0.47244094488188981" right="0.35433070866141736" top="0.78740157480314965" bottom="0.6692913385826772" header="0.39370078740157483" footer="0.31496062992125984"/>
  <pageSetup scale="56" pageOrder="overThenDown" orientation="landscape" r:id="rId383"/>
  <headerFooter alignWithMargins="0">
    <oddHeader>&amp;COBRAZAC Detaljno izvješće o financiranju projekata i programa organizacija civilnog društva iz javnih izvora u 2021. godini</oddHeader>
  </headerFooter>
  <colBreaks count="2" manualBreakCount="2">
    <brk id="14" max="1019" man="1"/>
    <brk id="23" max="1019" man="1"/>
  </colBreaks>
  <extLst>
    <ext xmlns:x14="http://schemas.microsoft.com/office/spreadsheetml/2009/9/main" uri="{CCE6A557-97BC-4b89-ADB6-D9C93CAAB3DF}">
      <x14:dataValidations xmlns:xm="http://schemas.microsoft.com/office/excel/2006/main" count="171">
        <x14:dataValidation type="list" allowBlank="1" showInputMessage="1" showErrorMessage="1" errorTitle="Poruka" error="Netočan unos. Molim unesite jednu od vrijednosti iz liste.">
          <x14:formula1>
            <xm:f>'Legenda 4 - Teritorijalna zast.'!$B$2:$B$25</xm:f>
          </x14:formula1>
          <xm:sqref>Y23:Y38 Y44:Y46 Y470:Y1005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OND - Oblik i namjena'!$D$3:$D$17</xm:f>
          </x14:formula1>
          <xm:sqref>D23:D38 D116:D118 D44:D46 D120:D123 D470:D1005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IZ - Izvor DS'!$B$2:$B$20</xm:f>
          </x14:formula1>
          <xm:sqref>C23:C38 C44:C46 C470:C1005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3 - Tip aktivnosti'!$B$6:$B$66</xm:f>
          </x14:formula1>
          <xm:sqref>X23:X38 X44:X46 X470:X1005</xm:sqref>
        </x14:dataValidation>
        <x14:dataValidation type="list" allowBlank="1" showInputMessage="1" showErrorMessage="1">
          <x14:formula1>
            <xm:f>'Legenda 1 - Spec. područja fin'!$C$2:$C$365</xm:f>
          </x14:formula1>
          <xm:sqref>V23:V38 V470:V1005</xm:sqref>
        </x14:dataValidation>
        <x14:dataValidation type="list" allowBlank="1" showInputMessage="1" showErrorMessage="1" errorTitle="Poruka" error="Netočan unos. Molim unesite jednu od vrijednosti iz liste.">
          <x14:formula1>
            <xm:f>'Legenda 2 - Korisnička skupina'!$B$8:$B$126</xm:f>
          </x14:formula1>
          <xm:sqref>W23:W38 W44:W46 W470:W1005</xm:sqref>
        </x14:dataValidation>
        <x14:dataValidation type="list" allowBlank="1" showInputMessage="1" showErrorMessage="1" errorTitle="Poruka" error="Netočan unos. Molim unesite jednu od vrijednosti iz liste.">
          <x14:formula1>
            <xm:f>'Provedba na otocima'!$A$3:$A$4</xm:f>
          </x14:formula1>
          <xm:sqref>Z23:Z38 Z44:Z46 Z470:Z1048576</xm:sqref>
        </x14:dataValidation>
        <x14:dataValidation type="list" allowBlank="1" showInputMessage="1" showErrorMessage="1">
          <x14:formula1>
            <xm:f>'[3]Legenda 1 - Spec. područja fin'!#REF!</xm:f>
          </x14:formula1>
          <xm:sqref>V18 V7</xm:sqref>
        </x14:dataValidation>
        <x14:dataValidation type="list" allowBlank="1" showInputMessage="1" showErrorMessage="1" errorTitle="Poruka" error="Netočan unos. Molim unesite jednu od vrijednosti iz liste.">
          <x14:formula1>
            <xm:f>'[3]Legenda 2 - Korisnička skupina'!#REF!</xm:f>
          </x14:formula1>
          <xm:sqref>W18 W7</xm:sqref>
        </x14:dataValidation>
        <x14:dataValidation type="list" allowBlank="1" showInputMessage="1" showErrorMessage="1" errorTitle="Poruka" error="Netočan unos. Molim unesite jednu od vrijednosti iz liste.">
          <x14:formula1>
            <xm:f>'[3]Legenda 3 - Tip aktivnosti'!#REF!</xm:f>
          </x14:formula1>
          <xm:sqref>X18 X4:X5</xm:sqref>
        </x14:dataValidation>
        <x14:dataValidation type="list" allowBlank="1" showInputMessage="1" showErrorMessage="1" errorTitle="Poruka" error="Netočan unos. Molim unesite jednu od vrijednosti iz liste.">
          <x14:formula1>
            <xm:f>'[3]Legenda 4 - Teritorijalna zast.'!#REF!</xm:f>
          </x14:formula1>
          <xm:sqref>Y18</xm:sqref>
        </x14:dataValidation>
        <x14:dataValidation type="list" allowBlank="1" showInputMessage="1" showErrorMessage="1" errorTitle="Poruka" error="Netočan unos. Molim unesite jednu od vrijednosti iz liste.">
          <x14:formula1>
            <xm:f>'[4]Provedba na otocima'!#REF!</xm:f>
          </x14:formula1>
          <xm:sqref>Z18 Z8:Z11</xm:sqref>
        </x14:dataValidation>
        <x14:dataValidation type="list" allowBlank="1" showInputMessage="1" showErrorMessage="1" errorTitle="Poruka" error="Netočan unos. Molim unesite jednu od vrijednosti iz liste.">
          <x14:formula1>
            <xm:f>'[5]Legenda 2 - Korisnička skupina'!#REF!</xm:f>
          </x14:formula1>
          <xm:sqref>W9:W10</xm:sqref>
        </x14:dataValidation>
        <x14:dataValidation type="list" allowBlank="1" showInputMessage="1" showErrorMessage="1">
          <x14:formula1>
            <xm:f>'[5]Legenda 1 - Spec. područja fin'!#REF!</xm:f>
          </x14:formula1>
          <xm:sqref>V9:V10</xm:sqref>
        </x14:dataValidation>
        <x14:dataValidation type="list" allowBlank="1" showInputMessage="1" showErrorMessage="1" errorTitle="Poruka" error="Netočan unos. Molim unesite jednu od vrijednosti iz liste.">
          <x14:formula1>
            <xm:f>'[6]Legenda 4 - Teritorijalna zast.'!#REF!</xm:f>
          </x14:formula1>
          <xm:sqref>Y8 Y11</xm:sqref>
        </x14:dataValidation>
        <x14:dataValidation type="list" allowBlank="1" showInputMessage="1" showErrorMessage="1" errorTitle="Poruka" error="Netočan unos. Molim unesite jednu od vrijednosti iz liste.">
          <x14:formula1>
            <xm:f>'[6]Legenda 3 - Tip aktivnosti'!#REF!</xm:f>
          </x14:formula1>
          <xm:sqref>X8 X11</xm:sqref>
        </x14:dataValidation>
        <x14:dataValidation type="list" allowBlank="1" showInputMessage="1" showErrorMessage="1" errorTitle="Poruka" error="Netočan unos. Molim unesite jednu od vrijednosti iz liste.">
          <x14:formula1>
            <xm:f>'[6]Legenda 2 - Korisnička skupina'!#REF!</xm:f>
          </x14:formula1>
          <xm:sqref>W8 W11 W4:W6</xm:sqref>
        </x14:dataValidation>
        <x14:dataValidation type="list" allowBlank="1" showInputMessage="1" showErrorMessage="1">
          <x14:formula1>
            <xm:f>'[6]Legenda 1 - Spec. područja fin'!#REF!</xm:f>
          </x14:formula1>
          <xm:sqref>V8 V11</xm:sqref>
        </x14:dataValidation>
        <x14:dataValidation type="list" allowBlank="1" showInputMessage="1" showErrorMessage="1" errorTitle="Poruka" error="Netočan unos. Molim unesite jednu od vrijednosti iz liste.">
          <x14:formula1>
            <xm:f>'[7]Legenda 4 - Teritorijalna zast.'!#REF!</xm:f>
          </x14:formula1>
          <xm:sqref>Y7</xm:sqref>
        </x14:dataValidation>
        <x14:dataValidation type="list" allowBlank="1" showInputMessage="1" showErrorMessage="1" errorTitle="Poruka" error="Netočan unos. Molim unesite jednu od vrijednosti iz liste.">
          <x14:formula1>
            <xm:f>'[7]Legenda 2 - Korisnička skupina'!#REF!</xm:f>
          </x14:formula1>
          <xm:sqref>X7</xm:sqref>
        </x14:dataValidation>
        <x14:dataValidation type="list" allowBlank="1" showInputMessage="1" showErrorMessage="1" errorTitle="Poruka" error="Netočan unos. Molim unesite jednu od vrijednosti iz liste.">
          <x14:formula1>
            <xm:f>'[8]Legenda OND - Oblik i namjena'!#REF!</xm:f>
          </x14:formula1>
          <xm:sqref>D4:D6</xm:sqref>
        </x14:dataValidation>
        <x14:dataValidation type="list" allowBlank="1" showInputMessage="1" showErrorMessage="1" errorTitle="Poruka" error="Netočan unos. Molim unesite jednu od vrijednosti iz liste.">
          <x14:formula1>
            <xm:f>'[9]Legenda 4 - Teritorijalna zast.'!#REF!</xm:f>
          </x14:formula1>
          <xm:sqref>Y4:Y6</xm:sqref>
        </x14:dataValidation>
        <x14:dataValidation type="list" allowBlank="1" showInputMessage="1" showErrorMessage="1" errorTitle="Poruka" error="Netočan unos. Molim unesite jednu od vrijednosti iz liste.">
          <x14:formula1>
            <xm:f>'[9]Legenda 2 - Korisnička skupina'!#REF!</xm:f>
          </x14:formula1>
          <xm:sqref>X6</xm:sqref>
        </x14:dataValidation>
        <x14:dataValidation type="list" allowBlank="1" showInputMessage="1" showErrorMessage="1" errorTitle="Poruka" error="Netočan unos. Molim unesite jednu od vrijednosti iz liste.">
          <x14:formula1>
            <xm:f>'[9]Legenda 1A - Spec. područja fin'!#REF!</xm:f>
          </x14:formula1>
          <xm:sqref>V4:V6</xm:sqref>
        </x14:dataValidation>
        <x14:dataValidation type="list" allowBlank="1" showInputMessage="1" showErrorMessage="1" errorTitle="Poruka" error="Netočan unos. Molim unesite jednu od vrijednosti iz liste.">
          <x14:formula1>
            <xm:f>'[10]Provedba na otocima'!#REF!</xm:f>
          </x14:formula1>
          <xm:sqref>Z5:Z6</xm:sqref>
        </x14:dataValidation>
        <x14:dataValidation type="list" allowBlank="1" showInputMessage="1" showErrorMessage="1" errorTitle="Poruka" error="Netočan unos. Molim unesite jednu od vrijednosti iz liste.">
          <x14:formula1>
            <xm:f>'[11]Provedba na otocima'!#REF!</xm:f>
          </x14:formula1>
          <xm:sqref>Z12:Z17 Z19:Z22</xm:sqref>
        </x14:dataValidation>
        <x14:dataValidation type="list" allowBlank="1" showInputMessage="1" showErrorMessage="1" errorTitle="Poruka" error="Netočan unos. Molim unesite jednu od vrijednosti iz liste.">
          <x14:formula1>
            <xm:f>'[11]Legenda 2 - Korisnička skupina'!#REF!</xm:f>
          </x14:formula1>
          <xm:sqref>W12:W17 W19:W22</xm:sqref>
        </x14:dataValidation>
        <x14:dataValidation type="list" allowBlank="1" showInputMessage="1" showErrorMessage="1">
          <x14:formula1>
            <xm:f>'[11]Legenda 1 - Spec. područja fin'!#REF!</xm:f>
          </x14:formula1>
          <xm:sqref>V12:V17 V19:V22</xm:sqref>
        </x14:dataValidation>
        <x14:dataValidation type="list" allowBlank="1" showInputMessage="1" showErrorMessage="1" errorTitle="Poruka" error="Netočan unos. Molim unesite jednu od vrijednosti iz liste.">
          <x14:formula1>
            <xm:f>'[11]Legenda 3 - Tip aktivnosti'!#REF!</xm:f>
          </x14:formula1>
          <xm:sqref>X12:X17 X19:X22</xm:sqref>
        </x14:dataValidation>
        <x14:dataValidation type="list" allowBlank="1" showInputMessage="1" showErrorMessage="1" errorTitle="Poruka" error="Netočan unos. Molim unesite jednu od vrijednosti iz liste.">
          <x14:formula1>
            <xm:f>'[11]Legenda 4 - Teritorijalna zast.'!#REF!</xm:f>
          </x14:formula1>
          <xm:sqref>Y12:Y17 Y19:Y22</xm:sqref>
        </x14:dataValidation>
        <x14:dataValidation type="list" allowBlank="1" showInputMessage="1" showErrorMessage="1" errorTitle="Poruka" error="Netočan unos. Molim unesite jednu od vrijednosti iz liste.">
          <x14:formula1>
            <xm:f>'[1]Provedba na otocima'!#REF!</xm:f>
          </x14:formula1>
          <xm:sqref>Z7</xm:sqref>
        </x14:dataValidation>
        <x14:dataValidation type="list" allowBlank="1" showInputMessage="1" showErrorMessage="1" errorTitle="Poruka" error="Netočan unos. Molim unesite jednu od vrijednosti iz liste.">
          <x14:formula1>
            <xm:f>'[12]Legenda 4 - Teritorijalna zast.'!#REF!</xm:f>
          </x14:formula1>
          <xm:sqref>Y9:Y10</xm:sqref>
        </x14:dataValidation>
        <x14:dataValidation type="list" allowBlank="1" showInputMessage="1" showErrorMessage="1" errorTitle="Poruka" error="Netočan unos. Molim unesite jednu od vrijednosti iz liste.">
          <x14:formula1>
            <xm:f>'[12]Legenda 3 - Tip aktivnosti'!#REF!</xm:f>
          </x14:formula1>
          <xm:sqref>X9:X10</xm:sqref>
        </x14:dataValidation>
        <x14:dataValidation type="list" allowBlank="1" showInputMessage="1" showErrorMessage="1" errorTitle="Poruka" error="Netočan unos. Molim unesite jednu od vrijednosti iz liste.">
          <x14:formula1>
            <xm:f>'[7]Legenda IZ - Izvor DS'!#REF!</xm:f>
          </x14:formula1>
          <xm:sqref>C4:C22</xm:sqref>
        </x14:dataValidation>
        <x14:dataValidation type="list" allowBlank="1" showInputMessage="1" showErrorMessage="1" errorTitle="Poruka" error="Netočan unos. Molim unesite jednu od vrijednosti iz liste.">
          <x14:formula1>
            <xm:f>'[11]Legenda OND - Oblik i namjena'!#REF!</xm:f>
          </x14:formula1>
          <xm:sqref>D7:D22</xm:sqref>
        </x14:dataValidation>
        <x14:dataValidation type="list" allowBlank="1" showInputMessage="1" showErrorMessage="1" errorTitle="Poruka" error="Netočan unos. Molim unesite jednu od vrijednosti iz liste.">
          <x14:formula1>
            <xm:f>'[13]Legenda IZ - Izvor DS'!#REF!</xm:f>
          </x14:formula1>
          <xm:sqref>C39</xm:sqref>
        </x14:dataValidation>
        <x14:dataValidation type="list" allowBlank="1" showInputMessage="1" showErrorMessage="1" errorTitle="Poruka" error="Netočan unos. Molim unesite jednu od vrijednosti iz liste.">
          <x14:formula1>
            <xm:f>'[13]Legenda OND - Oblik i namjena'!#REF!</xm:f>
          </x14:formula1>
          <xm:sqref>D39</xm:sqref>
        </x14:dataValidation>
        <x14:dataValidation type="list" allowBlank="1" showInputMessage="1" showErrorMessage="1" errorTitle="Poruka" error="Netočan unos. Molim unesite jednu od vrijednosti iz liste.">
          <x14:formula1>
            <xm:f>'[14]Provedba na otocima'!#REF!</xm:f>
          </x14:formula1>
          <xm:sqref>Z39</xm:sqref>
        </x14:dataValidation>
        <x14:dataValidation type="list" allowBlank="1" showInputMessage="1" showErrorMessage="1" errorTitle="Poruka" error="Netočan unos. Molim unesite jednu od vrijednosti iz liste.">
          <x14:formula1>
            <xm:f>'[14]Legenda 2 - Korisnička skupina'!#REF!</xm:f>
          </x14:formula1>
          <xm:sqref>W39</xm:sqref>
        </x14:dataValidation>
        <x14:dataValidation type="list" allowBlank="1" showInputMessage="1" showErrorMessage="1">
          <x14:formula1>
            <xm:f>'[14]Legenda 1 - Spec. područja fin'!#REF!</xm:f>
          </x14:formula1>
          <xm:sqref>V39</xm:sqref>
        </x14:dataValidation>
        <x14:dataValidation type="list" allowBlank="1" showInputMessage="1" showErrorMessage="1" errorTitle="Poruka" error="Netočan unos. Molim unesite jednu od vrijednosti iz liste.">
          <x14:formula1>
            <xm:f>'[14]Legenda 3 - Tip aktivnosti'!#REF!</xm:f>
          </x14:formula1>
          <xm:sqref>X39</xm:sqref>
        </x14:dataValidation>
        <x14:dataValidation type="list" allowBlank="1" showInputMessage="1" showErrorMessage="1" errorTitle="Poruka" error="Netočan unos. Molim unesite jednu od vrijednosti iz liste.">
          <x14:formula1>
            <xm:f>'[14]Legenda 4 - Teritorijalna zast.'!#REF!</xm:f>
          </x14:formula1>
          <xm:sqref>Y39</xm:sqref>
        </x14:dataValidation>
        <x14:dataValidation type="list" allowBlank="1" showInputMessage="1" showErrorMessage="1" errorTitle="Poruka" error="Netočan unos. Molim unesite jednu od vrijednosti iz liste.">
          <x14:formula1>
            <xm:f>'[15]Provedba na otocima'!#REF!</xm:f>
          </x14:formula1>
          <xm:sqref>Z40:Z43</xm:sqref>
        </x14:dataValidation>
        <x14:dataValidation type="list" allowBlank="1" showInputMessage="1" showErrorMessage="1" errorTitle="Poruka" error="Netočan unos. Molim unesite jednu od vrijednosti iz liste.">
          <x14:formula1>
            <xm:f>'[15]Legenda 2 - Korisnička skupina'!#REF!</xm:f>
          </x14:formula1>
          <xm:sqref>W40:W43</xm:sqref>
        </x14:dataValidation>
        <x14:dataValidation type="list" allowBlank="1" showInputMessage="1" showErrorMessage="1">
          <x14:formula1>
            <xm:f>'[15]Legenda 1 - Spec. područja fin'!#REF!</xm:f>
          </x14:formula1>
          <xm:sqref>V40:V43</xm:sqref>
        </x14:dataValidation>
        <x14:dataValidation type="list" allowBlank="1" showInputMessage="1" showErrorMessage="1" errorTitle="Poruka" error="Netočan unos. Molim unesite jednu od vrijednosti iz liste.">
          <x14:formula1>
            <xm:f>'[15]Legenda 3 - Tip aktivnosti'!#REF!</xm:f>
          </x14:formula1>
          <xm:sqref>X40:X43</xm:sqref>
        </x14:dataValidation>
        <x14:dataValidation type="list" allowBlank="1" showInputMessage="1" showErrorMessage="1" errorTitle="Poruka" error="Netočan unos. Molim unesite jednu od vrijednosti iz liste.">
          <x14:formula1>
            <xm:f>'[15]Legenda IZ - Izvor DS'!#REF!</xm:f>
          </x14:formula1>
          <xm:sqref>C40:C43</xm:sqref>
        </x14:dataValidation>
        <x14:dataValidation type="list" allowBlank="1" showInputMessage="1" showErrorMessage="1" errorTitle="Poruka" error="Netočan unos. Molim unesite jednu od vrijednosti iz liste.">
          <x14:formula1>
            <xm:f>'[15]Legenda OND - Oblik i namjena'!#REF!</xm:f>
          </x14:formula1>
          <xm:sqref>D40:D43</xm:sqref>
        </x14:dataValidation>
        <x14:dataValidation type="list" allowBlank="1" showInputMessage="1" showErrorMessage="1" errorTitle="Poruka" error="Netočan unos. Molim unesite jednu od vrijednosti iz liste.">
          <x14:formula1>
            <xm:f>'[15]Legenda 4 - Teritorijalna zast.'!#REF!</xm:f>
          </x14:formula1>
          <xm:sqref>Y40:Y43</xm:sqref>
        </x14:dataValidation>
        <x14:dataValidation type="list" allowBlank="1" showInputMessage="1" showErrorMessage="1">
          <x14:formula1>
            <xm:f>'[1]Legenda 1 - Spec. područja fin'!#REF!</xm:f>
          </x14:formula1>
          <xm:sqref>V44:V46</xm:sqref>
        </x14:dataValidation>
        <x14:dataValidation type="list" allowBlank="1" showInputMessage="1" showErrorMessage="1">
          <x14:formula1>
            <xm:f>INDIRECT(VLOOKUP(U59,'[5]Legenda 1 - Opća područja fin.'!#REF!,2,0))</xm:f>
          </x14:formula1>
          <xm:sqref>V91 V59 V81</xm:sqref>
        </x14:dataValidation>
        <x14:dataValidation type="list" allowBlank="1" showInputMessage="1" showErrorMessage="1" errorTitle="Poruka" error="Netočan unos. Molim unesite jednu od vrijednosti iz liste.">
          <x14:formula1>
            <xm:f>'[5]Legenda IZ - Izvor DS'!#REF!</xm:f>
          </x14:formula1>
          <xm:sqref>C118:C123 C125:C126</xm:sqref>
        </x14:dataValidation>
        <x14:dataValidation type="list" allowBlank="1" showInputMessage="1" showErrorMessage="1" errorTitle="Poruka" error="Netočan unos. Molim unesite jednu od vrijednosti iz liste.">
          <x14:formula1>
            <xm:f>'[16]Legenda 4 - Teritorijalna zast.'!#REF!</xm:f>
          </x14:formula1>
          <xm:sqref>Y125:Y126</xm:sqref>
        </x14:dataValidation>
        <x14:dataValidation type="list" allowBlank="1" showInputMessage="1" showErrorMessage="1" errorTitle="Poruka" error="Netočan unos. Molim unesite jednu od vrijednosti iz liste.">
          <x14:formula1>
            <xm:f>'[16]Legenda 3 - Tip aktivnosti'!#REF!</xm:f>
          </x14:formula1>
          <xm:sqref>X125:X126</xm:sqref>
        </x14:dataValidation>
        <x14:dataValidation type="list" allowBlank="1" showInputMessage="1" showErrorMessage="1" errorTitle="Poruka" error="Netočan unos. Molim unesite jednu od vrijednosti iz liste.">
          <x14:formula1>
            <xm:f>'[16]Legenda 2 - Korisnička skupina'!#REF!</xm:f>
          </x14:formula1>
          <xm:sqref>W125:W126</xm:sqref>
        </x14:dataValidation>
        <x14:dataValidation type="list" allowBlank="1" showInputMessage="1" showErrorMessage="1" errorTitle="Poruka" error="Netočan unos. Molim unesite jednu od vrijednosti iz liste.">
          <x14:formula1>
            <xm:f>'[16]Legenda 1A - Spec. područja fin'!#REF!</xm:f>
          </x14:formula1>
          <xm:sqref>V125:V126</xm:sqref>
        </x14:dataValidation>
        <x14:dataValidation type="list" allowBlank="1" showInputMessage="1" showErrorMessage="1" errorTitle="Poruka" error="Netočan unos. Molim unesite jednu od vrijednosti iz liste.">
          <x14:formula1>
            <xm:f>'[17]Legenda IZ - Izvor DS'!#REF!</xm:f>
          </x14:formula1>
          <xm:sqref>C124</xm:sqref>
        </x14:dataValidation>
        <x14:dataValidation type="list" allowBlank="1" showInputMessage="1" showErrorMessage="1" errorTitle="Poruka" error="Netočan unos. Molim unesite jednu od vrijednosti iz liste.">
          <x14:formula1>
            <xm:f>'[17]Legenda 4 - Teritorijalna zast.'!#REF!</xm:f>
          </x14:formula1>
          <xm:sqref>Y124</xm:sqref>
        </x14:dataValidation>
        <x14:dataValidation type="list" allowBlank="1" showInputMessage="1" showErrorMessage="1" errorTitle="Poruka" error="Netočan unos. Molim unesite jednu od vrijednosti iz liste.">
          <x14:formula1>
            <xm:f>'[17]Legenda OND - Oblik i namjena'!#REF!</xm:f>
          </x14:formula1>
          <xm:sqref>D124 D126:D127 D132 D143:D144 D148 D151 D158 D164 D168:D169 D171 D175 D180 D182 D188 D192 D197 D200 D205 D209:D210 D215 D218 D220 D224:D225 D229:D233 D237 D306 D348:D349 D443:D447</xm:sqref>
        </x14:dataValidation>
        <x14:dataValidation type="list" allowBlank="1" showInputMessage="1" showErrorMessage="1" errorTitle="Poruka" error="Netočan unos. Molim unesite jednu od vrijednosti iz liste.">
          <x14:formula1>
            <xm:f>'[17]Legenda 2 - Korisnička skupina'!#REF!</xm:f>
          </x14:formula1>
          <xm:sqref>W124</xm:sqref>
        </x14:dataValidation>
        <x14:dataValidation type="list" allowBlank="1" showInputMessage="1" showErrorMessage="1">
          <x14:formula1>
            <xm:f>'[17]Legenda 1 - Spec. područja fin'!#REF!</xm:f>
          </x14:formula1>
          <xm:sqref>V124</xm:sqref>
        </x14:dataValidation>
        <x14:dataValidation type="list" allowBlank="1" showInputMessage="1" showErrorMessage="1" errorTitle="Poruka" error="Netočan unos. Molim unesite jednu od vrijednosti iz liste.">
          <x14:formula1>
            <xm:f>'[17]Legenda 3 - Tip aktivnosti'!#REF!</xm:f>
          </x14:formula1>
          <xm:sqref>X124 X86 X115 X97 X99:X100</xm:sqref>
        </x14:dataValidation>
        <x14:dataValidation type="list" allowBlank="1" showInputMessage="1" showErrorMessage="1" errorTitle="Poruka" error="Netočan unos. Molim unesite jednu od vrijednosti iz liste.">
          <x14:formula1>
            <xm:f>'[16]Legenda 4 - Teritorijalna zast.'!#REF!</xm:f>
          </x14:formula1>
          <xm:sqref>Y118</xm:sqref>
        </x14:dataValidation>
        <x14:dataValidation type="list" allowBlank="1" showInputMessage="1" showErrorMessage="1" errorTitle="Poruka" error="Netočan unos. Molim unesite jednu od vrijednosti iz liste.">
          <x14:formula1>
            <xm:f>'[16]Legenda 3 - Tip aktivnosti'!#REF!</xm:f>
          </x14:formula1>
          <xm:sqref>X116:X118 X114 X109:X112 X92:X96 X98 X102:X105 W103 X107</xm:sqref>
        </x14:dataValidation>
        <x14:dataValidation type="list" allowBlank="1" showInputMessage="1" showErrorMessage="1" errorTitle="Poruka" error="Netočan unos. Molim unesite jednu od vrijednosti iz liste.">
          <x14:formula1>
            <xm:f>'[16]Legenda 2 - Korisnička skupina'!#REF!</xm:f>
          </x14:formula1>
          <xm:sqref>W116:W118 W114 W109:W112 W92:W96 W98 W102 W104:W107</xm:sqref>
        </x14:dataValidation>
        <x14:dataValidation type="list" allowBlank="1" showInputMessage="1" showErrorMessage="1" errorTitle="Poruka" error="Netočan unos. Molim unesite jednu od vrijednosti iz liste.">
          <x14:formula1>
            <xm:f>'[16]Legenda 1A - Spec. područja fin'!#REF!</xm:f>
          </x14:formula1>
          <xm:sqref>V116:V118 V114 V109:V112 V92:V96 V98 V102:V107</xm:sqref>
        </x14:dataValidation>
        <x14:dataValidation type="list" allowBlank="1" showInputMessage="1" showErrorMessage="1" errorTitle="Poruka" error="Netočan unos. Molim unesite jednu od vrijednosti iz liste.">
          <x14:formula1>
            <xm:f>'[13]Legenda ND - Način dodjele'!#REF!</xm:f>
          </x14:formula1>
          <xm:sqref>D101 D104 D108</xm:sqref>
        </x14:dataValidation>
        <x14:dataValidation type="list" allowBlank="1" showInputMessage="1" showErrorMessage="1" errorTitle="Poruka" error="Netočan unos. Molim unesite jednu od vrijednosti iz liste.">
          <x14:formula1>
            <xm:f>'[13]Legenda 1A - Spec. područja fin'!#REF!</xm:f>
          </x14:formula1>
          <xm:sqref>V101 V108</xm:sqref>
        </x14:dataValidation>
        <x14:dataValidation type="list" allowBlank="1" showInputMessage="1" showErrorMessage="1" errorTitle="Poruka" error="Netočan unos. Molim unesite jednu od vrijednosti iz liste.">
          <x14:formula1>
            <xm:f>'[13]Legenda 2 - Korisnička skupina'!#REF!</xm:f>
          </x14:formula1>
          <xm:sqref>W101 W108</xm:sqref>
        </x14:dataValidation>
        <x14:dataValidation type="list" allowBlank="1" showInputMessage="1" showErrorMessage="1" errorTitle="Poruka" error="Netočan unos. Molim unesite jednu od vrijednosti iz liste.">
          <x14:formula1>
            <xm:f>'[13]Legenda 3 - Tip aktivnosti'!#REF!</xm:f>
          </x14:formula1>
          <xm:sqref>X101 X106 X108</xm:sqref>
        </x14:dataValidation>
        <x14:dataValidation type="list" allowBlank="1" showInputMessage="1" showErrorMessage="1" errorTitle="Poruka" error="Netočan unos. Molim unesite jednu od vrijednosti iz liste.">
          <x14:formula1>
            <xm:f>'[13]Legenda 4 - Teritorijalna zast.'!#REF!</xm:f>
          </x14:formula1>
          <xm:sqref>Y101 Y108</xm:sqref>
        </x14:dataValidation>
        <x14:dataValidation type="list" allowBlank="1" showInputMessage="1" showErrorMessage="1" errorTitle="Poruka" error="Netočan unos. Molim unesite jednu od vrijednosti iz liste.">
          <x14:formula1>
            <xm:f>'[18]Legenda 4 - Teritorijalna zast.'!#REF!</xm:f>
          </x14:formula1>
          <xm:sqref>Y94</xm:sqref>
        </x14:dataValidation>
        <x14:dataValidation type="list" allowBlank="1" showInputMessage="1" showErrorMessage="1" errorTitle="Poruka" error="Netočan unos. Molim unesite jednu od vrijednosti iz liste.">
          <x14:formula1>
            <xm:f>'[19]Legenda OND - Oblik i namjena'!#REF!</xm:f>
          </x14:formula1>
          <xm:sqref>D94</xm:sqref>
        </x14:dataValidation>
        <x14:dataValidation type="list" allowBlank="1" showInputMessage="1" showErrorMessage="1" errorTitle="Poruka" error="Netočan unos. Molim unesite jednu od vrijednosti iz liste.">
          <x14:formula1>
            <xm:f>'[19]Legenda IZ - Izvor DS'!#REF!</xm:f>
          </x14:formula1>
          <xm:sqref>C94 C115</xm:sqref>
        </x14:dataValidation>
        <x14:dataValidation type="list" allowBlank="1" showInputMessage="1" showErrorMessage="1" errorTitle="Poruka" error="Netočan unos. Molim unesite jednu od vrijednosti iz liste.">
          <x14:formula1>
            <xm:f>'[17]Legenda OND - Oblik i namjena'!#REF!</xm:f>
          </x14:formula1>
          <xm:sqref>D92 D119 D99:D100 D97 D112:D115</xm:sqref>
        </x14:dataValidation>
        <x14:dataValidation type="list" allowBlank="1" showInputMessage="1" showErrorMessage="1" errorTitle="Poruka" error="Netočan unos. Molim unesite jednu od vrijednosti iz liste.">
          <x14:formula1>
            <xm:f>'[5]Legenda IZ - Izvor DS'!#REF!</xm:f>
          </x14:formula1>
          <xm:sqref>C92:C93 C114 C116:C117 C95:C96 C98 C101:C112</xm:sqref>
        </x14:dataValidation>
        <x14:dataValidation type="list" allowBlank="1" showInputMessage="1" showErrorMessage="1" errorTitle="Poruka" error="Netočan unos. Molim unesite jednu od vrijednosti iz liste.">
          <x14:formula1>
            <xm:f>'[5]Legenda OND - Oblik i namjena'!#REF!</xm:f>
          </x14:formula1>
          <xm:sqref>D91 D98</xm:sqref>
        </x14:dataValidation>
        <x14:dataValidation type="list" allowBlank="1" showInputMessage="1" showErrorMessage="1" errorTitle="Poruka" error="Netočan unos. Molim unesite jednu od vrijednosti iz liste.">
          <x14:formula1>
            <xm:f>'[5]Legenda 2 - Korisnička skupina'!#REF!</xm:f>
          </x14:formula1>
          <xm:sqref>W91</xm:sqref>
        </x14:dataValidation>
        <x14:dataValidation type="list" allowBlank="1" showInputMessage="1" showErrorMessage="1" errorTitle="Poruka" error="Netočan unos. Molim unesite jednu od vrijednosti iz liste.">
          <x14:formula1>
            <xm:f>'[5]Legenda 3 - Tip aktivnosti'!#REF!</xm:f>
          </x14:formula1>
          <xm:sqref>X91</xm:sqref>
        </x14:dataValidation>
        <x14:dataValidation type="list" allowBlank="1" showInputMessage="1" showErrorMessage="1" errorTitle="Poruka" error="Netočan unos. Molim unesite jednu od vrijednosti iz liste.">
          <x14:formula1>
            <xm:f>'[16]Legenda ND - Način dodjele'!#REF!</xm:f>
          </x14:formula1>
          <xm:sqref>D87 D89 D109:D111 D95:D96 D102:D103 D105:D107 D93</xm:sqref>
        </x14:dataValidation>
        <x14:dataValidation type="list" allowBlank="1" showInputMessage="1" showErrorMessage="1">
          <x14:formula1>
            <xm:f>'[17]Legenda 1 - Spec. područja fin'!#REF!</xm:f>
          </x14:formula1>
          <xm:sqref>V86 V115 V97 V99:V100</xm:sqref>
        </x14:dataValidation>
        <x14:dataValidation type="list" allowBlank="1" showInputMessage="1" showErrorMessage="1" errorTitle="Poruka" error="Netočan unos. Molim unesite jednu od vrijednosti iz liste.">
          <x14:formula1>
            <xm:f>'[17]Legenda 2 - Korisnička skupina'!#REF!</xm:f>
          </x14:formula1>
          <xm:sqref>W86 W115 W97 W99:W100</xm:sqref>
        </x14:dataValidation>
        <x14:dataValidation type="list" allowBlank="1" showInputMessage="1" showErrorMessage="1" errorTitle="Poruka" error="Netočan unos. Molim unesite jednu od vrijednosti iz liste.">
          <x14:formula1>
            <xm:f>'[17]Legenda 4 - Teritorijalna zast.'!#REF!</xm:f>
          </x14:formula1>
          <xm:sqref>Y86 Y115 Y97 Y99:Y100</xm:sqref>
        </x14:dataValidation>
        <x14:dataValidation type="list" allowBlank="1" showInputMessage="1" showErrorMessage="1" errorTitle="Poruka" error="Netočan unos. Molim unesite jednu od vrijednosti iz liste.">
          <x14:formula1>
            <xm:f>'[17]Legenda IZ - Izvor DS'!#REF!</xm:f>
          </x14:formula1>
          <xm:sqref>C86 C97 C99:C100</xm:sqref>
        </x14:dataValidation>
        <x14:dataValidation type="list" allowBlank="1" showInputMessage="1" showErrorMessage="1" errorTitle="Poruka" error="Netočan unos. Molim unesite jednu od vrijednosti iz liste.">
          <x14:formula1>
            <xm:f>'[16]Legenda 4 - Teritorijalna zast.'!#REF!</xm:f>
          </x14:formula1>
          <xm:sqref>Y85 Y87:Y90 Y114 Y116:Y117 Y109:Y112 Y95:Y96 Y98 Y102:Y107 Y92:Y93</xm:sqref>
        </x14:dataValidation>
        <x14:dataValidation type="list" allowBlank="1" showInputMessage="1" showErrorMessage="1" errorTitle="Poruka" error="Netočan unos. Molim unesite jednu od vrijednosti iz liste.">
          <x14:formula1>
            <xm:f>'[20]Legenda OND - Oblik i namjena'!#REF!</xm:f>
          </x14:formula1>
          <xm:sqref>D84</xm:sqref>
        </x14:dataValidation>
        <x14:dataValidation type="list" allowBlank="1" showInputMessage="1" showErrorMessage="1" errorTitle="Poruka" error="Netočan unos. Molim unesite jednu od vrijednosti iz liste.">
          <x14:formula1>
            <xm:f>'[7]Legenda IZ - Izvor DS'!#REF!</xm:f>
          </x14:formula1>
          <xm:sqref>C84</xm:sqref>
        </x14:dataValidation>
        <x14:dataValidation type="list" allowBlank="1" showInputMessage="1" showErrorMessage="1" errorTitle="Poruka" error="Netočan unos. Molim unesite jednu od vrijednosti iz liste.">
          <x14:formula1>
            <xm:f>'[4]Provedba na otocima'!#REF!</xm:f>
          </x14:formula1>
          <xm:sqref>Z84</xm:sqref>
        </x14:dataValidation>
        <x14:dataValidation type="list" allowBlank="1" showInputMessage="1" showErrorMessage="1" errorTitle="Poruka" error="Netočan unos. Molim unesite jednu od vrijednosti iz liste.">
          <x14:formula1>
            <xm:f>'[3]Legenda 4 - Teritorijalna zast.'!#REF!</xm:f>
          </x14:formula1>
          <xm:sqref>Y84</xm:sqref>
        </x14:dataValidation>
        <x14:dataValidation type="list" allowBlank="1" showInputMessage="1" showErrorMessage="1" errorTitle="Poruka" error="Netočan unos. Molim unesite jednu od vrijednosti iz liste.">
          <x14:formula1>
            <xm:f>'[3]Legenda 3 - Tip aktivnosti'!#REF!</xm:f>
          </x14:formula1>
          <xm:sqref>X84</xm:sqref>
        </x14:dataValidation>
        <x14:dataValidation type="list" allowBlank="1" showInputMessage="1" showErrorMessage="1" errorTitle="Poruka" error="Netočan unos. Molim unesite jednu od vrijednosti iz liste.">
          <x14:formula1>
            <xm:f>'[3]Legenda 2 - Korisnička skupina'!#REF!</xm:f>
          </x14:formula1>
          <xm:sqref>W84</xm:sqref>
        </x14:dataValidation>
        <x14:dataValidation type="list" allowBlank="1" showInputMessage="1" showErrorMessage="1">
          <x14:formula1>
            <xm:f>'[3]Legenda 1 - Spec. područja fin'!#REF!</xm:f>
          </x14:formula1>
          <xm:sqref>V84</xm:sqref>
        </x14:dataValidation>
        <x14:dataValidation type="list" allowBlank="1" showInputMessage="1" showErrorMessage="1" errorTitle="Poruka" error="Netočan unos. Molim unesite jednu od vrijednosti iz liste.">
          <x14:formula1>
            <xm:f>'[5]Legenda 4 - Teritorijalna zast.'!#REF!</xm:f>
          </x14:formula1>
          <xm:sqref>Y81 Y83 Y91</xm:sqref>
        </x14:dataValidation>
        <x14:dataValidation type="list" allowBlank="1" showInputMessage="1" showErrorMessage="1" errorTitle="Poruka" error="Netočan unos. Molim unesite jednu od vrijednosti iz liste.">
          <x14:formula1>
            <xm:f>'[5]Legenda 2 - Korisnička skupina'!#REF!</xm:f>
          </x14:formula1>
          <xm:sqref>W81 W83</xm:sqref>
        </x14:dataValidation>
        <x14:dataValidation type="list" allowBlank="1" showInputMessage="1" showErrorMessage="1" errorTitle="Poruka" error="Netočan unos. Molim unesite jednu od vrijednosti iz liste.">
          <x14:formula1>
            <xm:f>'[5]Legenda 3 - Tip aktivnosti'!#REF!</xm:f>
          </x14:formula1>
          <xm:sqref>X81 X83</xm:sqref>
        </x14:dataValidation>
        <x14:dataValidation type="list" allowBlank="1" showInputMessage="1" showErrorMessage="1" errorTitle="Poruka" error="Netočan unos. Molim unesite jednu od vrijednosti iz liste.">
          <x14:formula1>
            <xm:f>'[13]Legenda ND - Način dodjele'!#REF!</xm:f>
          </x14:formula1>
          <xm:sqref>D75 D82</xm:sqref>
        </x14:dataValidation>
        <x14:dataValidation type="list" allowBlank="1" showInputMessage="1" showErrorMessage="1" errorTitle="Poruka" error="Netočan unos. Molim unesite jednu od vrijednosti iz liste.">
          <x14:formula1>
            <xm:f>'[13]Legenda 1A - Spec. područja fin'!#REF!</xm:f>
          </x14:formula1>
          <xm:sqref>V75 V82</xm:sqref>
        </x14:dataValidation>
        <x14:dataValidation type="list" allowBlank="1" showInputMessage="1" showErrorMessage="1" errorTitle="Poruka" error="Netočan unos. Molim unesite jednu od vrijednosti iz liste.">
          <x14:formula1>
            <xm:f>'[13]Legenda 2 - Korisnička skupina'!#REF!</xm:f>
          </x14:formula1>
          <xm:sqref>W75 W82</xm:sqref>
        </x14:dataValidation>
        <x14:dataValidation type="list" allowBlank="1" showInputMessage="1" showErrorMessage="1" errorTitle="Poruka" error="Netočan unos. Molim unesite jednu od vrijednosti iz liste.">
          <x14:formula1>
            <xm:f>'[13]Legenda 3 - Tip aktivnosti'!#REF!</xm:f>
          </x14:formula1>
          <xm:sqref>X75 X82</xm:sqref>
        </x14:dataValidation>
        <x14:dataValidation type="list" allowBlank="1" showInputMessage="1" showErrorMessage="1" errorTitle="Poruka" error="Netočan unos. Molim unesite jednu od vrijednosti iz liste.">
          <x14:formula1>
            <xm:f>'[13]Legenda 4 - Teritorijalna zast.'!#REF!</xm:f>
          </x14:formula1>
          <xm:sqref>Y75 Y82</xm:sqref>
        </x14:dataValidation>
        <x14:dataValidation type="list" allowBlank="1" showInputMessage="1" showErrorMessage="1" errorTitle="Poruka" error="Netočan unos. Molim unesite jednu od vrijednosti iz liste.">
          <x14:formula1>
            <xm:f>'[21]Legenda 2 - Korisnička skupina'!#REF!</xm:f>
          </x14:formula1>
          <xm:sqref>W74</xm:sqref>
        </x14:dataValidation>
        <x14:dataValidation type="list" allowBlank="1" showInputMessage="1" showErrorMessage="1" errorTitle="Poruka" error="Netočan unos. Molim unesite jednu od vrijednosti iz liste.">
          <x14:formula1>
            <xm:f>'[17]Legenda 4 - Teritorijalna zast.'!#REF!</xm:f>
          </x14:formula1>
          <xm:sqref>Y72:Y74</xm:sqref>
        </x14:dataValidation>
        <x14:dataValidation type="list" allowBlank="1" showInputMessage="1" showErrorMessage="1" errorTitle="Poruka" error="Netočan unos. Molim unesite jednu od vrijednosti iz liste.">
          <x14:formula1>
            <xm:f>'[17]Legenda OND - Oblik i namjena'!#REF!</xm:f>
          </x14:formula1>
          <xm:sqref>D72:D74 D80 D77</xm:sqref>
        </x14:dataValidation>
        <x14:dataValidation type="list" allowBlank="1" showInputMessage="1" showErrorMessage="1" errorTitle="Poruka" error="Netočan unos. Molim unesite jednu od vrijednosti iz liste.">
          <x14:formula1>
            <xm:f>'[17]Legenda 2 - Korisnička skupina'!#REF!</xm:f>
          </x14:formula1>
          <xm:sqref>W72:W73</xm:sqref>
        </x14:dataValidation>
        <x14:dataValidation type="list" allowBlank="1" showInputMessage="1" showErrorMessage="1">
          <x14:formula1>
            <xm:f>'[17]Legenda 1 - Spec. područja fin'!#REF!</xm:f>
          </x14:formula1>
          <xm:sqref>V72:V74</xm:sqref>
        </x14:dataValidation>
        <x14:dataValidation type="list" allowBlank="1" showInputMessage="1" showErrorMessage="1" errorTitle="Poruka" error="Netočan unos. Molim unesite jednu od vrijednosti iz liste.">
          <x14:formula1>
            <xm:f>'[17]Legenda 3 - Tip aktivnosti'!#REF!</xm:f>
          </x14:formula1>
          <xm:sqref>X72:X74</xm:sqref>
        </x14:dataValidation>
        <x14:dataValidation type="list" allowBlank="1" showInputMessage="1" showErrorMessage="1" errorTitle="Poruka" error="Netočan unos. Molim unesite jednu od vrijednosti iz liste.">
          <x14:formula1>
            <xm:f>'[18]Legenda 4 - Teritorijalna zast.'!#REF!</xm:f>
          </x14:formula1>
          <xm:sqref>Y70</xm:sqref>
        </x14:dataValidation>
        <x14:dataValidation type="list" allowBlank="1" showInputMessage="1" showErrorMessage="1" errorTitle="Poruka" error="Netočan unos. Molim unesite jednu od vrijednosti iz liste.">
          <x14:formula1>
            <xm:f>'[19]Legenda IZ - Izvor DS'!#REF!</xm:f>
          </x14:formula1>
          <xm:sqref>C70 C78</xm:sqref>
        </x14:dataValidation>
        <x14:dataValidation type="list" allowBlank="1" showInputMessage="1" showErrorMessage="1" errorTitle="Poruka" error="Netočan unos. Molim unesite jednu od vrijednosti iz liste.">
          <x14:formula1>
            <xm:f>'[18]Legenda 3 - Tip aktivnosti'!#REF!</xm:f>
          </x14:formula1>
          <xm:sqref>X70</xm:sqref>
        </x14:dataValidation>
        <x14:dataValidation type="list" allowBlank="1" showInputMessage="1" showErrorMessage="1">
          <x14:formula1>
            <xm:f>'[18]Legenda 1 - Spec. područja fin'!#REF!</xm:f>
          </x14:formula1>
          <xm:sqref>V70</xm:sqref>
        </x14:dataValidation>
        <x14:dataValidation type="list" allowBlank="1" showInputMessage="1" showErrorMessage="1" errorTitle="Poruka" error="Netočan unos. Molim unesite jednu od vrijednosti iz liste.">
          <x14:formula1>
            <xm:f>'[19]Legenda OND - Oblik i namjena'!#REF!</xm:f>
          </x14:formula1>
          <xm:sqref>D62:D63 D70 D78</xm:sqref>
        </x14:dataValidation>
        <x14:dataValidation type="list" allowBlank="1" showInputMessage="1" showErrorMessage="1" errorTitle="Poruka" error="Netočan unos. Molim unesite jednu od vrijednosti iz liste.">
          <x14:formula1>
            <xm:f>'[5]Legenda 2 - Korisnička skupina'!#REF!</xm:f>
          </x14:formula1>
          <xm:sqref>W59</xm:sqref>
        </x14:dataValidation>
        <x14:dataValidation type="list" allowBlank="1" showInputMessage="1" showErrorMessage="1" errorTitle="Poruka" error="Netočan unos. Molim unesite jednu od vrijednosti iz liste.">
          <x14:formula1>
            <xm:f>'[5]Legenda 3 - Tip aktivnosti'!#REF!</xm:f>
          </x14:formula1>
          <xm:sqref>X59</xm:sqref>
        </x14:dataValidation>
        <x14:dataValidation type="list" allowBlank="1" showInputMessage="1" showErrorMessage="1" errorTitle="Poruka" error="Netočan unos. Molim unesite jednu od vrijednosti iz liste.">
          <x14:formula1>
            <xm:f>'[5]Legenda 4 - Teritorijalna zast.'!#REF!</xm:f>
          </x14:formula1>
          <xm:sqref>Y59</xm:sqref>
        </x14:dataValidation>
        <x14:dataValidation type="list" allowBlank="1" showInputMessage="1" showErrorMessage="1" errorTitle="Poruka" error="Netočan unos. Molim unesite jednu od vrijednosti iz liste.">
          <x14:formula1>
            <xm:f>'[16]Legenda ND - Način dodjele'!#REF!</xm:f>
          </x14:formula1>
          <xm:sqref>D54:D56 D79 D60 D64:D69 D71</xm:sqref>
        </x14:dataValidation>
        <x14:dataValidation type="list" allowBlank="1" showInputMessage="1" showErrorMessage="1" errorTitle="Poruka" error="Netočan unos. Molim unesite jednu od vrijednosti iz liste.">
          <x14:formula1>
            <xm:f>'[17]Legenda IZ - Izvor DS'!#REF!</xm:f>
          </x14:formula1>
          <xm:sqref>C52:C53 C57:C58 C61:C63 C72:C74 C76:C77 C80 C127</xm:sqref>
        </x14:dataValidation>
        <x14:dataValidation type="list" allowBlank="1" showInputMessage="1" showErrorMessage="1" errorTitle="Poruka" error="Netočan unos. Molim unesite jednu od vrijednosti iz liste.">
          <x14:formula1>
            <xm:f>'[17]Legenda 4 - Teritorijalna zast.'!#REF!</xm:f>
          </x14:formula1>
          <xm:sqref>Y52:Y53 Y57:Y58 Y61:Y64 Y77 Y127</xm:sqref>
        </x14:dataValidation>
        <x14:dataValidation type="list" allowBlank="1" showInputMessage="1" showErrorMessage="1" errorTitle="Poruka" error="Netočan unos. Molim unesite jednu od vrijednosti iz liste.">
          <x14:formula1>
            <xm:f>'[17]Legenda OND - Oblik i namjena'!#REF!</xm:f>
          </x14:formula1>
          <xm:sqref>D52:D53 D57:D58 D61</xm:sqref>
        </x14:dataValidation>
        <x14:dataValidation type="list" allowBlank="1" showInputMessage="1" showErrorMessage="1" errorTitle="Poruka" error="Netočan unos. Molim unesite jednu od vrijednosti iz liste.">
          <x14:formula1>
            <xm:f>'[17]Legenda 2 - Korisnička skupina'!#REF!</xm:f>
          </x14:formula1>
          <xm:sqref>W52:W53 W57:W58 W61:W63 W77 W127</xm:sqref>
        </x14:dataValidation>
        <x14:dataValidation type="list" allowBlank="1" showInputMessage="1" showErrorMessage="1">
          <x14:formula1>
            <xm:f>'[17]Legenda 1 - Spec. područja fin'!#REF!</xm:f>
          </x14:formula1>
          <xm:sqref>V52:V53 V57:V58 V60:V63 V77 V127</xm:sqref>
        </x14:dataValidation>
        <x14:dataValidation type="list" allowBlank="1" showInputMessage="1" showErrorMessage="1" errorTitle="Poruka" error="Netočan unos. Molim unesite jednu od vrijednosti iz liste.">
          <x14:formula1>
            <xm:f>'[17]Legenda 3 - Tip aktivnosti'!#REF!</xm:f>
          </x14:formula1>
          <xm:sqref>X52:X53 X57:X58 X61:X63 X77 X127</xm:sqref>
        </x14:dataValidation>
        <x14:dataValidation type="list" allowBlank="1" showInputMessage="1" showErrorMessage="1" errorTitle="Poruka" error="Netočan unos. Molim unesite jednu od vrijednosti iz liste.">
          <x14:formula1>
            <xm:f>'[5]Legenda OND - Oblik i namjena'!#REF!</xm:f>
          </x14:formula1>
          <xm:sqref>D48:D51</xm:sqref>
        </x14:dataValidation>
        <x14:dataValidation type="list" allowBlank="1" showInputMessage="1" showErrorMessage="1" errorTitle="Poruka" error="Netočan unos. Molim unesite jednu od vrijednosti iz liste.">
          <x14:formula1>
            <xm:f>'[16]Legenda 4 - Teritorijalna zast.'!#REF!</xm:f>
          </x14:formula1>
          <xm:sqref>Y47:Y51 Y54:Y56 Y113 Y60 Y65:Y69 Y76 Y78:Y80 Y71</xm:sqref>
        </x14:dataValidation>
        <x14:dataValidation type="list" allowBlank="1" showInputMessage="1" showErrorMessage="1" errorTitle="Poruka" error="Netočan unos. Molim unesite jednu od vrijednosti iz liste.">
          <x14:formula1>
            <xm:f>'[16]Legenda 3 - Tip aktivnosti'!#REF!</xm:f>
          </x14:formula1>
          <xm:sqref>X47:X51 X54:X56 X113 X85 X87:X90 X60 X65:X69 X76 X78:X80 X71</xm:sqref>
        </x14:dataValidation>
        <x14:dataValidation type="list" allowBlank="1" showInputMessage="1" showErrorMessage="1" errorTitle="Poruka" error="Netočan unos. Molim unesite jednu od vrijednosti iz liste.">
          <x14:formula1>
            <xm:f>'[16]Legenda 2 - Korisnička skupina'!#REF!</xm:f>
          </x14:formula1>
          <xm:sqref>W47:W51 W54:W56 W113 W85 W87:W90 W60 W76 W78:W80 W64:X64 W65:W71</xm:sqref>
        </x14:dataValidation>
        <x14:dataValidation type="list" allowBlank="1" showInputMessage="1" showErrorMessage="1" errorTitle="Poruka" error="Netočan unos. Molim unesite jednu od vrijednosti iz liste.">
          <x14:formula1>
            <xm:f>'[16]Legenda 1A - Spec. područja fin'!#REF!</xm:f>
          </x14:formula1>
          <xm:sqref>V47:V51 V54:V56 V113 V85 V87:V90 V71 V76 V78:V80 V83 V64:V69</xm:sqref>
        </x14:dataValidation>
        <x14:dataValidation type="list" allowBlank="1" showInputMessage="1" showErrorMessage="1" errorTitle="Poruka" error="Netočan unos. Molim unesite jednu od vrijednosti iz liste.">
          <x14:formula1>
            <xm:f>'[5]Legenda IZ - Izvor DS'!#REF!</xm:f>
          </x14:formula1>
          <xm:sqref>C47:C51 C54:C56 C113 C85 C87:C91 C79 C59:C60 C75 C81:C83 C64:C69 C71</xm:sqref>
        </x14:dataValidation>
        <x14:dataValidation type="list" allowBlank="1" showInputMessage="1" showErrorMessage="1" errorTitle="Poruka" error="Netočan unos. Molim unesite jednu od vrijednosti iz liste.">
          <x14:formula1>
            <xm:f>'[22]Provedba na otocima'!#REF!</xm:f>
          </x14:formula1>
          <xm:sqref>Z71 Z77:Z79 Z81:Z82 Z86 Z109:Z111 Z114:Z115 Z117 Z119:Z123</xm:sqref>
        </x14:dataValidation>
        <x14:dataValidation type="list" allowBlank="1" showInputMessage="1" showErrorMessage="1" errorTitle="Poruka" error="Netočan unos. Molim unesite jednu od vrijednosti iz liste.">
          <x14:formula1>
            <xm:f>'[22]Legenda 2 - Korisnička skupina'!#REF!</xm:f>
          </x14:formula1>
          <xm:sqref>W119:W123</xm:sqref>
        </x14:dataValidation>
        <x14:dataValidation type="list" allowBlank="1" showInputMessage="1" showErrorMessage="1">
          <x14:formula1>
            <xm:f>'[22]Legenda 1 - Spec. područja fin'!#REF!</xm:f>
          </x14:formula1>
          <xm:sqref>V119:V123</xm:sqref>
        </x14:dataValidation>
        <x14:dataValidation type="list" allowBlank="1" showInputMessage="1" showErrorMessage="1" errorTitle="Poruka" error="Netočan unos. Molim unesite jednu od vrijednosti iz liste.">
          <x14:formula1>
            <xm:f>'[22]Legenda 3 - Tip aktivnosti'!#REF!</xm:f>
          </x14:formula1>
          <xm:sqref>X119:X123</xm:sqref>
        </x14:dataValidation>
        <x14:dataValidation type="list" allowBlank="1" showInputMessage="1" showErrorMessage="1" errorTitle="Poruka" error="Netočan unos. Molim unesite jednu od vrijednosti iz liste.">
          <x14:formula1>
            <xm:f>'[22]Legenda 4 - Teritorijalna zast.'!#REF!</xm:f>
          </x14:formula1>
          <xm:sqref>Y119:Y123</xm:sqref>
        </x14:dataValidation>
        <x14:dataValidation type="list" allowBlank="1" showInputMessage="1" showErrorMessage="1" errorTitle="Poruka" error="Netočan unos. Molim unesite jednu od vrijednosti iz liste.">
          <x14:formula1>
            <xm:f>'[1]Legenda 4 - Teritorijalna zast.'!#REF!</xm:f>
          </x14:formula1>
          <xm:sqref>Y238:Y281 Y128:Y130 Y133:Y149</xm:sqref>
        </x14:dataValidation>
        <x14:dataValidation type="list" allowBlank="1" showInputMessage="1" showErrorMessage="1" errorTitle="Poruka" error="Netočan unos. Molim unesite jednu od vrijednosti iz liste.">
          <x14:formula1>
            <xm:f>'[1]Legenda OND - Oblik i namjena'!#REF!</xm:f>
          </x14:formula1>
          <xm:sqref>D238:D281</xm:sqref>
        </x14:dataValidation>
        <x14:dataValidation type="list" allowBlank="1" showInputMessage="1" showErrorMessage="1" errorTitle="Poruka" error="Netočan unos. Molim unesite jednu od vrijednosti iz liste.">
          <x14:formula1>
            <xm:f>'[1]Legenda IZ - Izvor DS'!#REF!</xm:f>
          </x14:formula1>
          <xm:sqref>C238:C281 C128:C135 C137:C163 C165:C166</xm:sqref>
        </x14:dataValidation>
        <x14:dataValidation type="list" allowBlank="1" showInputMessage="1" showErrorMessage="1" errorTitle="Poruka" error="Netočan unos. Molim unesite jednu od vrijednosti iz liste.">
          <x14:formula1>
            <xm:f>'[1]Legenda 3 - Tip aktivnosti'!#REF!</xm:f>
          </x14:formula1>
          <xm:sqref>X238:X281 X128:X130 X132:X142 X145:X147</xm:sqref>
        </x14:dataValidation>
        <x14:dataValidation type="list" allowBlank="1" showInputMessage="1" showErrorMessage="1">
          <x14:formula1>
            <xm:f>'[1]Legenda 1 - Spec. područja fin'!#REF!</xm:f>
          </x14:formula1>
          <xm:sqref>V238:V281</xm:sqref>
        </x14:dataValidation>
        <x14:dataValidation type="list" allowBlank="1" showInputMessage="1" showErrorMessage="1" errorTitle="Poruka" error="Netočan unos. Molim unesite jednu od vrijednosti iz liste.">
          <x14:formula1>
            <xm:f>'[1]Legenda 2 - Korisnička skupina'!#REF!</xm:f>
          </x14:formula1>
          <xm:sqref>W238:W281 X131 W128:W140 W149 W142 W144:W147</xm:sqref>
        </x14:dataValidation>
        <x14:dataValidation type="list" allowBlank="1" showInputMessage="1" showErrorMessage="1" errorTitle="Poruka" error="Netočan unos. Molim unesite jednu od vrijednosti iz liste.">
          <x14:formula1>
            <xm:f>'[1]Provedba na otocima'!#REF!</xm:f>
          </x14:formula1>
          <xm:sqref>Z242:Z281</xm:sqref>
        </x14:dataValidation>
        <x14:dataValidation type="list" allowBlank="1" showInputMessage="1" showErrorMessage="1" errorTitle="Poruka" error="Netočan unos. Molim unesite jednu od vrijednosti iz liste.">
          <x14:formula1>
            <xm:f>'[23]Legenda 4 - Teritorijalna zast.'!#REF!</xm:f>
          </x14:formula1>
          <xm:sqref>Y160:Y237</xm:sqref>
        </x14:dataValidation>
        <x14:dataValidation type="list" allowBlank="1" showInputMessage="1" showErrorMessage="1" errorTitle="Poruka" error="Netočan unos. Molim unesite jednu od vrijednosti iz liste.">
          <x14:formula1>
            <xm:f>'[21]Legenda OND - Oblik i namjena'!#REF!</xm:f>
          </x14:formula1>
          <xm:sqref>D152:D157 D159:D163 D165</xm:sqref>
        </x14:dataValidation>
        <x14:dataValidation type="list" allowBlank="1" showInputMessage="1" showErrorMessage="1" errorTitle="Poruka" error="Netočan unos. Molim unesite jednu od vrijednosti iz liste.">
          <x14:formula1>
            <xm:f>'[24]Legenda 4 - Teritorijalna zast.'!#REF!</xm:f>
          </x14:formula1>
          <xm:sqref>Y150:Y159</xm:sqref>
        </x14:dataValidation>
        <x14:dataValidation type="list" allowBlank="1" showInputMessage="1" showErrorMessage="1" errorTitle="Poruka" error="Netočan unos. Molim unesite jednu od vrijednosti iz liste.">
          <x14:formula1>
            <xm:f>'[25]Legenda 2 - Korisnička skupina'!#REF!</xm:f>
          </x14:formula1>
          <xm:sqref>X143</xm:sqref>
        </x14:dataValidation>
        <x14:dataValidation type="list" allowBlank="1" showInputMessage="1" showErrorMessage="1" errorTitle="Poruka" error="Netočan unos. Molim unesite jednu od vrijednosti iz liste.">
          <x14:formula1>
            <xm:f>'[24]Legenda 2 - Korisnička skupina'!#REF!</xm:f>
          </x14:formula1>
          <xm:sqref>W141 W150</xm:sqref>
        </x14:dataValidation>
        <x14:dataValidation type="list" allowBlank="1" showInputMessage="1" showErrorMessage="1" errorTitle="Poruka" error="Netočan unos. Molim unesite jednu od vrijednosti iz liste.">
          <x14:formula1>
            <xm:f>'[21]Legenda 4 - Teritorijalna zast.'!#REF!</xm:f>
          </x14:formula1>
          <xm:sqref>Y131:Y132</xm:sqref>
        </x14:dataValidation>
        <x14:dataValidation type="list" allowBlank="1" showInputMessage="1" showErrorMessage="1" errorTitle="Poruka" error="Netočan unos. Molim unesite jednu od vrijednosti iz liste.">
          <x14:formula1>
            <xm:f>'[23]Provedba na otocima'!#REF!</xm:f>
          </x14:formula1>
          <xm:sqref>Z128:Z241</xm:sqref>
        </x14:dataValidation>
        <x14:dataValidation type="list" allowBlank="1" showInputMessage="1" showErrorMessage="1" errorTitle="Poruka" error="Netočan unos. Molim unesite jednu od vrijednosti iz liste.">
          <x14:formula1>
            <xm:f>'[23]Legenda 2 - Korisnička skupina'!#REF!</xm:f>
          </x14:formula1>
          <xm:sqref>W148 W143 W151:W237</xm:sqref>
        </x14:dataValidation>
        <x14:dataValidation type="list" allowBlank="1" showInputMessage="1" showErrorMessage="1">
          <x14:formula1>
            <xm:f>'[23]Legenda 1 - Spec. područja fin'!#REF!</xm:f>
          </x14:formula1>
          <xm:sqref>V144 V148 V151:V237</xm:sqref>
        </x14:dataValidation>
        <x14:dataValidation type="list" allowBlank="1" showInputMessage="1" showErrorMessage="1" errorTitle="Poruka" error="Netočan unos. Molim unesite jednu od vrijednosti iz liste.">
          <x14:formula1>
            <xm:f>'[23]Legenda 3 - Tip aktivnosti'!#REF!</xm:f>
          </x14:formula1>
          <xm:sqref>X144 X148:X237</xm:sqref>
        </x14:dataValidation>
        <x14:dataValidation type="list" allowBlank="1" showInputMessage="1" showErrorMessage="1" errorTitle="Poruka" error="Netočan unos. Molim unesite jednu od vrijednosti iz liste.">
          <x14:formula1>
            <xm:f>'[23]Legenda IZ - Izvor DS'!#REF!</xm:f>
          </x14:formula1>
          <xm:sqref>C164 C167:C237</xm:sqref>
        </x14:dataValidation>
        <x14:dataValidation type="list" allowBlank="1" showInputMessage="1" showErrorMessage="1" errorTitle="Poruka" error="Netočan unos. Molim unesite jednu od vrijednosti iz liste.">
          <x14:formula1>
            <xm:f>'[23]Legenda OND - Oblik i namjena'!#REF!</xm:f>
          </x14:formula1>
          <xm:sqref>D166:D167 D170 D172:D174 D176:D179 D181 D183:D187 D189:D191 D193:D196 D198:D199 D201:D204 D206:D208 D211:D214 D216:D217 D219 D221:D223 D226:D228 D234:D236</xm:sqref>
        </x14:dataValidation>
        <x14:dataValidation type="list" allowBlank="1" showInputMessage="1" showErrorMessage="1" errorTitle="Poruka" error="Netočan unos. Molim unesite jednu od vrijednosti iz liste.">
          <x14:formula1>
            <xm:f>'[1]Legenda IZ - Izvor DS'!#REF!</xm:f>
          </x14:formula1>
          <xm:sqref>C325:C469</xm:sqref>
        </x14:dataValidation>
        <x14:dataValidation type="list" allowBlank="1" showInputMessage="1" showErrorMessage="1" errorTitle="Poruka" error="Netočan unos. Molim unesite jednu od vrijednosti iz liste.">
          <x14:formula1>
            <xm:f>'[5]Legenda IZ - Izvor DS'!#REF!</xm:f>
          </x14:formula1>
          <xm:sqref>C282:C319</xm:sqref>
        </x14:dataValidation>
        <x14:dataValidation type="list" allowBlank="1" showInputMessage="1" showErrorMessage="1" errorTitle="Poruka" error="Netočan unos. Molim unesite jednu od vrijednosti iz liste.">
          <x14:formula1>
            <xm:f>'[2]Legenda OND - Oblik i namjena'!#REF!</xm:f>
          </x14:formula1>
          <xm:sqref>D320:D324</xm:sqref>
        </x14:dataValidation>
        <x14:dataValidation type="list" allowBlank="1" showInputMessage="1" showErrorMessage="1" errorTitle="Poruka" error="Netočan unos. Molim unesite jednu od vrijednosti iz liste.">
          <x14:formula1>
            <xm:f>'[2]Legenda IZ - Izvor DS'!#REF!</xm:f>
          </x14:formula1>
          <xm:sqref>C320:C324</xm:sqref>
        </x14:dataValidation>
        <x14:dataValidation type="list" allowBlank="1" showInputMessage="1" showErrorMessage="1" errorTitle="Poruka" error="Netočan unos. Molim unesite jednu od vrijednosti iz liste.">
          <x14:formula1>
            <xm:f>'[21]Legenda OND - Oblik i namjena'!#REF!</xm:f>
          </x14:formula1>
          <xm:sqref>D282:D293</xm:sqref>
        </x14:dataValidation>
        <x14:dataValidation type="list" allowBlank="1" showInputMessage="1" showErrorMessage="1" errorTitle="Poruka" error="Netočan unos. Molim unesite jednu od vrijednosti iz liste.">
          <x14:formula1>
            <xm:f>'[1]Legenda OND - Oblik i namjena'!#REF!</xm:f>
          </x14:formula1>
          <xm:sqref>D307:D319 D294:D305 D325:D347 D350:D442 D448:D469</xm:sqref>
        </x14:dataValidation>
        <x14:dataValidation type="list" allowBlank="1" showInputMessage="1" showErrorMessage="1" errorTitle="Poruka" error="Netočan unos. Molim unesite jednu od vrijednosti iz liste.">
          <x14:formula1>
            <xm:f>'[2]Legenda 4 - Teritorijalna zast.'!#REF!</xm:f>
          </x14:formula1>
          <xm:sqref>Y320:Y324</xm:sqref>
        </x14:dataValidation>
        <x14:dataValidation type="list" allowBlank="1" showInputMessage="1" showErrorMessage="1" errorTitle="Poruka" error="Netočan unos. Molim unesite jednu od vrijednosti iz liste.">
          <x14:formula1>
            <xm:f>'[2]Legenda 3 - Tip aktivnosti'!#REF!</xm:f>
          </x14:formula1>
          <xm:sqref>X320:X324</xm:sqref>
        </x14:dataValidation>
        <x14:dataValidation type="list" allowBlank="1" showInputMessage="1" showErrorMessage="1">
          <x14:formula1>
            <xm:f>'[2]Legenda 1 - Spec. područja fin'!#REF!</xm:f>
          </x14:formula1>
          <xm:sqref>V320:V324</xm:sqref>
        </x14:dataValidation>
        <x14:dataValidation type="list" allowBlank="1" showInputMessage="1" showErrorMessage="1" errorTitle="Poruka" error="Netočan unos. Molim unesite jednu od vrijednosti iz liste.">
          <x14:formula1>
            <xm:f>'[2]Legenda 2 - Korisnička skupina'!#REF!</xm:f>
          </x14:formula1>
          <xm:sqref>W320:W324</xm:sqref>
        </x14:dataValidation>
        <x14:dataValidation type="list" allowBlank="1" showInputMessage="1" showErrorMessage="1" errorTitle="Poruka" error="Netočan unos. Molim unesite jednu od vrijednosti iz liste.">
          <x14:formula1>
            <xm:f>'[2]Provedba na otocima'!#REF!</xm:f>
          </x14:formula1>
          <xm:sqref>Z320:Z324</xm:sqref>
        </x14:dataValidation>
        <x14:dataValidation type="list" allowBlank="1" showInputMessage="1" showErrorMessage="1" errorTitle="Poruka" error="Netočan unos. Molim unesite jednu od vrijednosti iz liste.">
          <x14:formula1>
            <xm:f>'[5]Legenda 4 - Teritorijalna zast.'!#REF!</xm:f>
          </x14:formula1>
          <xm:sqref>Z288:Z291 Z293</xm:sqref>
        </x14:dataValidation>
        <x14:dataValidation type="list" allowBlank="1" showInputMessage="1" showErrorMessage="1">
          <x14:formula1>
            <xm:f>'[5]Legenda 1 - Spec. područja fin'!#REF!</xm:f>
          </x14:formula1>
          <xm:sqref>V282:V288 V292</xm:sqref>
        </x14:dataValidation>
        <x14:dataValidation type="list" allowBlank="1" showInputMessage="1" showErrorMessage="1" errorTitle="Poruka" error="Netočan unos. Molim unesite jednu od vrijednosti iz liste.">
          <x14:formula1>
            <xm:f>'[5]Legenda 2 - Korisnička skupina'!#REF!</xm:f>
          </x14:formula1>
          <xm:sqref>W282:W293</xm:sqref>
        </x14:dataValidation>
        <x14:dataValidation type="list" allowBlank="1" showInputMessage="1" showErrorMessage="1" errorTitle="Poruka" error="Netočan unos. Molim unesite jednu od vrijednosti iz liste.">
          <x14:formula1>
            <xm:f>'[5]Legenda 3 - Tip aktivnosti'!#REF!</xm:f>
          </x14:formula1>
          <xm:sqref>X282:Y293</xm:sqref>
        </x14:dataValidation>
        <x14:dataValidation type="list" allowBlank="1" showInputMessage="1" showErrorMessage="1" errorTitle="Poruka" error="Netočan unos. Molim unesite jednu od vrijednosti iz liste.">
          <x14:formula1>
            <xm:f>'[1]Provedba na otocima'!#REF!</xm:f>
          </x14:formula1>
          <xm:sqref>Z294:Z302 Z304:Z319 Z325:Z469</xm:sqref>
        </x14:dataValidation>
        <x14:dataValidation type="list" allowBlank="1" showInputMessage="1" showErrorMessage="1" errorTitle="Poruka" error="Netočan unos. Molim unesite jednu od vrijednosti iz liste.">
          <x14:formula1>
            <xm:f>'[1]Legenda 2 - Korisnička skupina'!#REF!</xm:f>
          </x14:formula1>
          <xm:sqref>W294:W319 W325:W469</xm:sqref>
        </x14:dataValidation>
        <x14:dataValidation type="list" allowBlank="1" showInputMessage="1" showErrorMessage="1">
          <x14:formula1>
            <xm:f>'[1]Legenda 1 - Spec. područja fin'!#REF!</xm:f>
          </x14:formula1>
          <xm:sqref>V289:V291 V293:V319 V325:V469</xm:sqref>
        </x14:dataValidation>
        <x14:dataValidation type="list" allowBlank="1" showInputMessage="1" showErrorMessage="1" errorTitle="Poruka" error="Netočan unos. Molim unesite jednu od vrijednosti iz liste.">
          <x14:formula1>
            <xm:f>'[1]Legenda 3 - Tip aktivnosti'!#REF!</xm:f>
          </x14:formula1>
          <xm:sqref>X294:X319 X325:X469</xm:sqref>
        </x14:dataValidation>
        <x14:dataValidation type="list" allowBlank="1" showInputMessage="1" showErrorMessage="1" errorTitle="Poruka" error="Netočan unos. Molim unesite jednu od vrijednosti iz liste.">
          <x14:formula1>
            <xm:f>'[1]Legenda 4 - Teritorijalna zast.'!#REF!</xm:f>
          </x14:formula1>
          <xm:sqref>Y294:Y319 Y325:Y469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F43"/>
  <sheetViews>
    <sheetView zoomScaleNormal="100" workbookViewId="0">
      <pane ySplit="1" topLeftCell="A2" activePane="bottomLeft" state="frozen"/>
      <selection pane="bottomLeft" activeCell="A12" sqref="A12"/>
    </sheetView>
  </sheetViews>
  <sheetFormatPr defaultRowHeight="12.75" x14ac:dyDescent="0.2"/>
  <cols>
    <col min="1" max="1" width="77.7109375" style="28" customWidth="1"/>
    <col min="2" max="2" width="9.140625" style="28"/>
    <col min="3" max="3" width="9.140625" style="27"/>
    <col min="4" max="4" width="10.7109375" style="27" bestFit="1" customWidth="1"/>
    <col min="5" max="5" width="9.140625" style="27"/>
    <col min="6" max="6" width="47.28515625" style="27" bestFit="1" customWidth="1"/>
    <col min="7" max="7" width="94.5703125" style="27" bestFit="1" customWidth="1"/>
    <col min="8" max="16384" width="9.140625" style="27"/>
  </cols>
  <sheetData>
    <row r="1" spans="1:6" ht="64.5" thickBot="1" x14ac:dyDescent="0.25">
      <c r="A1" s="200" t="s">
        <v>1035</v>
      </c>
      <c r="B1" s="201" t="s">
        <v>114</v>
      </c>
      <c r="F1" s="135"/>
    </row>
    <row r="2" spans="1:6" x14ac:dyDescent="0.2">
      <c r="A2" s="202" t="s">
        <v>952</v>
      </c>
      <c r="B2" s="203">
        <v>1</v>
      </c>
      <c r="D2" s="135"/>
      <c r="F2" s="135"/>
    </row>
    <row r="3" spans="1:6" x14ac:dyDescent="0.2">
      <c r="A3" s="204" t="s">
        <v>953</v>
      </c>
      <c r="B3" s="205">
        <v>2</v>
      </c>
      <c r="F3" s="135"/>
    </row>
    <row r="4" spans="1:6" x14ac:dyDescent="0.2">
      <c r="A4" s="204" t="s">
        <v>954</v>
      </c>
      <c r="B4" s="205">
        <v>3</v>
      </c>
      <c r="F4" s="135"/>
    </row>
    <row r="5" spans="1:6" x14ac:dyDescent="0.2">
      <c r="A5" s="204" t="s">
        <v>955</v>
      </c>
      <c r="B5" s="205">
        <v>4</v>
      </c>
      <c r="F5" s="135"/>
    </row>
    <row r="6" spans="1:6" x14ac:dyDescent="0.2">
      <c r="A6" s="206" t="s">
        <v>956</v>
      </c>
      <c r="B6" s="207">
        <v>5</v>
      </c>
      <c r="F6" s="135"/>
    </row>
    <row r="7" spans="1:6" x14ac:dyDescent="0.2">
      <c r="A7" s="206" t="s">
        <v>957</v>
      </c>
      <c r="B7" s="207">
        <v>6</v>
      </c>
      <c r="F7" s="135"/>
    </row>
    <row r="8" spans="1:6" x14ac:dyDescent="0.2">
      <c r="A8" s="206" t="s">
        <v>958</v>
      </c>
      <c r="B8" s="207">
        <v>7</v>
      </c>
      <c r="F8" s="135"/>
    </row>
    <row r="9" spans="1:6" x14ac:dyDescent="0.2">
      <c r="A9" s="206" t="s">
        <v>959</v>
      </c>
      <c r="B9" s="207">
        <v>8</v>
      </c>
      <c r="F9" s="135"/>
    </row>
    <row r="10" spans="1:6" x14ac:dyDescent="0.2">
      <c r="A10" s="208" t="s">
        <v>960</v>
      </c>
      <c r="B10" s="209">
        <v>9</v>
      </c>
      <c r="F10" s="135"/>
    </row>
    <row r="11" spans="1:6" ht="25.5" x14ac:dyDescent="0.2">
      <c r="A11" s="208" t="s">
        <v>961</v>
      </c>
      <c r="B11" s="209">
        <v>10</v>
      </c>
      <c r="F11" s="135"/>
    </row>
    <row r="12" spans="1:6" x14ac:dyDescent="0.2">
      <c r="A12" s="210" t="s">
        <v>962</v>
      </c>
      <c r="B12" s="211">
        <v>11</v>
      </c>
      <c r="F12" s="135"/>
    </row>
    <row r="13" spans="1:6" x14ac:dyDescent="0.2">
      <c r="A13" s="212" t="s">
        <v>963</v>
      </c>
      <c r="B13" s="213">
        <v>12</v>
      </c>
      <c r="F13" s="135"/>
    </row>
    <row r="14" spans="1:6" x14ac:dyDescent="0.2">
      <c r="A14" s="212" t="s">
        <v>964</v>
      </c>
      <c r="B14" s="213">
        <v>13</v>
      </c>
      <c r="F14" s="135"/>
    </row>
    <row r="15" spans="1:6" x14ac:dyDescent="0.2">
      <c r="A15" s="214" t="s">
        <v>965</v>
      </c>
      <c r="B15" s="215">
        <v>14</v>
      </c>
      <c r="F15" s="135"/>
    </row>
    <row r="16" spans="1:6" x14ac:dyDescent="0.2">
      <c r="A16" s="216" t="s">
        <v>990</v>
      </c>
      <c r="B16" s="217">
        <v>17</v>
      </c>
      <c r="F16" s="135"/>
    </row>
    <row r="17" spans="1:6" x14ac:dyDescent="0.2">
      <c r="A17" s="216" t="s">
        <v>991</v>
      </c>
      <c r="B17" s="217">
        <v>18</v>
      </c>
      <c r="F17" s="135"/>
    </row>
    <row r="18" spans="1:6" x14ac:dyDescent="0.2">
      <c r="A18" s="216" t="s">
        <v>992</v>
      </c>
      <c r="B18" s="217">
        <v>19</v>
      </c>
      <c r="F18" s="135"/>
    </row>
    <row r="19" spans="1:6" x14ac:dyDescent="0.2">
      <c r="A19" s="216" t="s">
        <v>993</v>
      </c>
      <c r="B19" s="217">
        <v>20</v>
      </c>
      <c r="F19" s="135"/>
    </row>
    <row r="20" spans="1:6" ht="13.5" thickBot="1" x14ac:dyDescent="0.25">
      <c r="A20" s="218" t="s">
        <v>1007</v>
      </c>
      <c r="B20" s="219">
        <v>21</v>
      </c>
      <c r="F20" s="135"/>
    </row>
    <row r="22" spans="1:6" x14ac:dyDescent="0.2">
      <c r="A22" s="141"/>
    </row>
    <row r="23" spans="1:6" x14ac:dyDescent="0.2">
      <c r="A23" s="134"/>
    </row>
    <row r="24" spans="1:6" x14ac:dyDescent="0.2">
      <c r="A24" s="134"/>
    </row>
    <row r="25" spans="1:6" x14ac:dyDescent="0.2">
      <c r="A25" s="155"/>
    </row>
    <row r="26" spans="1:6" x14ac:dyDescent="0.2">
      <c r="A26" s="155"/>
    </row>
    <row r="27" spans="1:6" ht="15.75" x14ac:dyDescent="0.2">
      <c r="F27" s="136"/>
    </row>
    <row r="28" spans="1:6" ht="15.75" x14ac:dyDescent="0.2">
      <c r="A28" s="188"/>
      <c r="F28" s="136"/>
    </row>
    <row r="29" spans="1:6" ht="15.75" x14ac:dyDescent="0.2">
      <c r="A29" s="188"/>
      <c r="F29" s="136"/>
    </row>
    <row r="30" spans="1:6" ht="15.75" x14ac:dyDescent="0.2">
      <c r="F30" s="136"/>
    </row>
    <row r="31" spans="1:6" ht="15.75" x14ac:dyDescent="0.2">
      <c r="F31" s="136"/>
    </row>
    <row r="32" spans="1:6" ht="15.75" x14ac:dyDescent="0.2">
      <c r="F32" s="136"/>
    </row>
    <row r="33" spans="6:6" ht="15.75" x14ac:dyDescent="0.2">
      <c r="F33" s="136"/>
    </row>
    <row r="34" spans="6:6" ht="15.75" x14ac:dyDescent="0.2">
      <c r="F34" s="136"/>
    </row>
    <row r="35" spans="6:6" ht="15.75" x14ac:dyDescent="0.2">
      <c r="F35" s="136"/>
    </row>
    <row r="36" spans="6:6" ht="15.75" x14ac:dyDescent="0.2">
      <c r="F36" s="136"/>
    </row>
    <row r="37" spans="6:6" ht="15.75" x14ac:dyDescent="0.2">
      <c r="F37" s="136"/>
    </row>
    <row r="38" spans="6:6" ht="15.75" x14ac:dyDescent="0.2">
      <c r="F38" s="136"/>
    </row>
    <row r="39" spans="6:6" ht="15.75" x14ac:dyDescent="0.2">
      <c r="F39" s="136"/>
    </row>
    <row r="40" spans="6:6" ht="15.75" x14ac:dyDescent="0.2">
      <c r="F40" s="136"/>
    </row>
    <row r="41" spans="6:6" ht="15.75" x14ac:dyDescent="0.2">
      <c r="F41" s="136"/>
    </row>
    <row r="42" spans="6:6" ht="15.75" x14ac:dyDescent="0.2">
      <c r="F42" s="136"/>
    </row>
    <row r="43" spans="6:6" x14ac:dyDescent="0.2">
      <c r="F43" s="137"/>
    </row>
  </sheetData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D21"/>
  <sheetViews>
    <sheetView zoomScaleNormal="100" workbookViewId="0">
      <pane ySplit="2" topLeftCell="A3" activePane="bottomLeft" state="frozen"/>
      <selection pane="bottomLeft" activeCell="G15" sqref="G15"/>
    </sheetView>
  </sheetViews>
  <sheetFormatPr defaultColWidth="9.140625" defaultRowHeight="12.75" x14ac:dyDescent="0.2"/>
  <cols>
    <col min="1" max="1" width="85.42578125" style="156" customWidth="1"/>
    <col min="2" max="2" width="18.28515625" style="154" customWidth="1"/>
    <col min="3" max="3" width="34" style="154" customWidth="1"/>
    <col min="4" max="4" width="12.28515625" style="154" customWidth="1"/>
    <col min="5" max="16384" width="9.140625" style="27"/>
  </cols>
  <sheetData>
    <row r="1" spans="1:4" ht="32.25" customHeight="1" x14ac:dyDescent="0.2">
      <c r="A1" s="463" t="s">
        <v>988</v>
      </c>
      <c r="B1" s="463"/>
      <c r="C1" s="463"/>
      <c r="D1" s="463" t="s">
        <v>972</v>
      </c>
    </row>
    <row r="2" spans="1:4" ht="28.5" customHeight="1" x14ac:dyDescent="0.2">
      <c r="A2" s="142" t="s">
        <v>973</v>
      </c>
      <c r="B2" s="142" t="s">
        <v>922</v>
      </c>
      <c r="C2" s="142" t="s">
        <v>942</v>
      </c>
      <c r="D2" s="463"/>
    </row>
    <row r="3" spans="1:4" ht="25.5" x14ac:dyDescent="0.2">
      <c r="A3" s="167" t="s">
        <v>974</v>
      </c>
      <c r="B3" s="168" t="s">
        <v>923</v>
      </c>
      <c r="C3" s="168"/>
      <c r="D3" s="168" t="s">
        <v>113</v>
      </c>
    </row>
    <row r="4" spans="1:4" ht="25.5" x14ac:dyDescent="0.2">
      <c r="A4" s="165" t="s">
        <v>975</v>
      </c>
      <c r="B4" s="166" t="s">
        <v>924</v>
      </c>
      <c r="C4" s="166" t="s">
        <v>925</v>
      </c>
      <c r="D4" s="166" t="s">
        <v>112</v>
      </c>
    </row>
    <row r="5" spans="1:4" ht="25.5" x14ac:dyDescent="0.2">
      <c r="A5" s="147" t="s">
        <v>976</v>
      </c>
      <c r="B5" s="148" t="s">
        <v>924</v>
      </c>
      <c r="C5" s="148" t="s">
        <v>926</v>
      </c>
      <c r="D5" s="148" t="s">
        <v>111</v>
      </c>
    </row>
    <row r="6" spans="1:4" ht="38.25" x14ac:dyDescent="0.2">
      <c r="A6" s="196" t="s">
        <v>1016</v>
      </c>
      <c r="B6" s="197" t="s">
        <v>927</v>
      </c>
      <c r="C6" s="197" t="s">
        <v>928</v>
      </c>
      <c r="D6" s="197" t="s">
        <v>1017</v>
      </c>
    </row>
    <row r="7" spans="1:4" ht="25.5" x14ac:dyDescent="0.2">
      <c r="A7" s="198" t="s">
        <v>1018</v>
      </c>
      <c r="B7" s="199" t="s">
        <v>927</v>
      </c>
      <c r="C7" s="199" t="s">
        <v>928</v>
      </c>
      <c r="D7" s="199" t="s">
        <v>1019</v>
      </c>
    </row>
    <row r="8" spans="1:4" ht="38.25" x14ac:dyDescent="0.2">
      <c r="A8" s="163" t="s">
        <v>977</v>
      </c>
      <c r="B8" s="164" t="s">
        <v>927</v>
      </c>
      <c r="C8" s="164" t="s">
        <v>929</v>
      </c>
      <c r="D8" s="164" t="s">
        <v>110</v>
      </c>
    </row>
    <row r="9" spans="1:4" ht="25.5" x14ac:dyDescent="0.2">
      <c r="A9" s="151" t="s">
        <v>978</v>
      </c>
      <c r="B9" s="152" t="s">
        <v>930</v>
      </c>
      <c r="C9" s="152" t="s">
        <v>935</v>
      </c>
      <c r="D9" s="152" t="s">
        <v>109</v>
      </c>
    </row>
    <row r="10" spans="1:4" ht="38.25" x14ac:dyDescent="0.2">
      <c r="A10" s="143" t="s">
        <v>979</v>
      </c>
      <c r="B10" s="144" t="s">
        <v>931</v>
      </c>
      <c r="C10" s="144" t="s">
        <v>936</v>
      </c>
      <c r="D10" s="144" t="s">
        <v>108</v>
      </c>
    </row>
    <row r="11" spans="1:4" ht="25.5" x14ac:dyDescent="0.2">
      <c r="A11" s="159" t="s">
        <v>107</v>
      </c>
      <c r="B11" s="160" t="s">
        <v>932</v>
      </c>
      <c r="C11" s="160"/>
      <c r="D11" s="160" t="s">
        <v>106</v>
      </c>
    </row>
    <row r="12" spans="1:4" s="126" customFormat="1" ht="25.5" x14ac:dyDescent="0.2">
      <c r="A12" s="149" t="s">
        <v>105</v>
      </c>
      <c r="B12" s="150" t="s">
        <v>933</v>
      </c>
      <c r="C12" s="150" t="s">
        <v>944</v>
      </c>
      <c r="D12" s="150" t="s">
        <v>104</v>
      </c>
    </row>
    <row r="13" spans="1:4" ht="38.25" x14ac:dyDescent="0.2">
      <c r="A13" s="157" t="s">
        <v>1003</v>
      </c>
      <c r="B13" s="158" t="s">
        <v>937</v>
      </c>
      <c r="C13" s="158" t="s">
        <v>938</v>
      </c>
      <c r="D13" s="158" t="s">
        <v>103</v>
      </c>
    </row>
    <row r="14" spans="1:4" ht="25.5" x14ac:dyDescent="0.2">
      <c r="A14" s="145" t="s">
        <v>980</v>
      </c>
      <c r="B14" s="146" t="s">
        <v>941</v>
      </c>
      <c r="C14" s="146" t="s">
        <v>939</v>
      </c>
      <c r="D14" s="146" t="s">
        <v>102</v>
      </c>
    </row>
    <row r="15" spans="1:4" ht="25.5" x14ac:dyDescent="0.2">
      <c r="A15" s="244" t="s">
        <v>1044</v>
      </c>
      <c r="B15" s="245" t="s">
        <v>941</v>
      </c>
      <c r="C15" s="245" t="s">
        <v>940</v>
      </c>
      <c r="D15" s="245" t="s">
        <v>1045</v>
      </c>
    </row>
    <row r="16" spans="1:4" ht="25.5" x14ac:dyDescent="0.2">
      <c r="A16" s="246" t="s">
        <v>1046</v>
      </c>
      <c r="B16" s="247" t="s">
        <v>941</v>
      </c>
      <c r="C16" s="247" t="s">
        <v>940</v>
      </c>
      <c r="D16" s="247" t="s">
        <v>1047</v>
      </c>
    </row>
    <row r="17" spans="1:4" x14ac:dyDescent="0.2">
      <c r="A17" s="161" t="s">
        <v>101</v>
      </c>
      <c r="B17" s="162" t="s">
        <v>934</v>
      </c>
      <c r="C17" s="162" t="s">
        <v>945</v>
      </c>
      <c r="D17" s="162" t="s">
        <v>100</v>
      </c>
    </row>
    <row r="20" spans="1:4" x14ac:dyDescent="0.2">
      <c r="A20" s="153" t="s">
        <v>951</v>
      </c>
    </row>
    <row r="21" spans="1:4" ht="25.5" x14ac:dyDescent="0.2">
      <c r="A21" s="155" t="s">
        <v>989</v>
      </c>
    </row>
  </sheetData>
  <mergeCells count="2">
    <mergeCell ref="A1:C1"/>
    <mergeCell ref="D1:D2"/>
  </mergeCells>
  <pageMargins left="0.7" right="0.7" top="0.75" bottom="0.75" header="0.3" footer="0.3"/>
  <pageSetup paperSize="9" scale="91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2"/>
  <sheetViews>
    <sheetView zoomScaleNormal="100" zoomScaleSheetLayoutView="100" workbookViewId="0">
      <selection activeCell="B15" sqref="B15"/>
    </sheetView>
  </sheetViews>
  <sheetFormatPr defaultColWidth="9.140625" defaultRowHeight="30" customHeight="1" x14ac:dyDescent="0.2"/>
  <cols>
    <col min="1" max="1" width="20.28515625" style="124" customWidth="1"/>
    <col min="2" max="2" width="73.7109375" style="32" customWidth="1"/>
    <col min="3" max="3" width="9.7109375" style="32" bestFit="1" customWidth="1"/>
    <col min="4" max="16384" width="9.140625" style="27"/>
  </cols>
  <sheetData>
    <row r="1" spans="1:3" ht="89.25" customHeight="1" thickBot="1" x14ac:dyDescent="0.25">
      <c r="A1" s="35" t="s">
        <v>911</v>
      </c>
      <c r="B1" s="12" t="s">
        <v>1004</v>
      </c>
      <c r="C1" s="36" t="s">
        <v>1006</v>
      </c>
    </row>
    <row r="2" spans="1:3" ht="30" customHeight="1" x14ac:dyDescent="0.2">
      <c r="A2" s="490" t="s">
        <v>115</v>
      </c>
      <c r="B2" s="169" t="s">
        <v>116</v>
      </c>
      <c r="C2" s="170" t="s">
        <v>117</v>
      </c>
    </row>
    <row r="3" spans="1:3" ht="30" customHeight="1" x14ac:dyDescent="0.2">
      <c r="A3" s="491"/>
      <c r="B3" s="171" t="s">
        <v>118</v>
      </c>
      <c r="C3" s="172" t="s">
        <v>119</v>
      </c>
    </row>
    <row r="4" spans="1:3" ht="30" customHeight="1" x14ac:dyDescent="0.2">
      <c r="A4" s="491"/>
      <c r="B4" s="171" t="s">
        <v>120</v>
      </c>
      <c r="C4" s="172" t="s">
        <v>121</v>
      </c>
    </row>
    <row r="5" spans="1:3" ht="30" customHeight="1" x14ac:dyDescent="0.2">
      <c r="A5" s="491"/>
      <c r="B5" s="171" t="s">
        <v>122</v>
      </c>
      <c r="C5" s="172" t="s">
        <v>123</v>
      </c>
    </row>
    <row r="6" spans="1:3" ht="30" customHeight="1" x14ac:dyDescent="0.2">
      <c r="A6" s="491"/>
      <c r="B6" s="171" t="s">
        <v>124</v>
      </c>
      <c r="C6" s="172" t="s">
        <v>125</v>
      </c>
    </row>
    <row r="7" spans="1:3" ht="30" customHeight="1" x14ac:dyDescent="0.2">
      <c r="A7" s="491"/>
      <c r="B7" s="173" t="s">
        <v>126</v>
      </c>
      <c r="C7" s="174" t="s">
        <v>127</v>
      </c>
    </row>
    <row r="8" spans="1:3" ht="30" customHeight="1" x14ac:dyDescent="0.2">
      <c r="A8" s="491"/>
      <c r="B8" s="171" t="s">
        <v>128</v>
      </c>
      <c r="C8" s="172" t="s">
        <v>129</v>
      </c>
    </row>
    <row r="9" spans="1:3" ht="30" customHeight="1" x14ac:dyDescent="0.2">
      <c r="A9" s="491"/>
      <c r="B9" s="171" t="s">
        <v>130</v>
      </c>
      <c r="C9" s="172" t="s">
        <v>131</v>
      </c>
    </row>
    <row r="10" spans="1:3" ht="30" customHeight="1" x14ac:dyDescent="0.2">
      <c r="A10" s="491"/>
      <c r="B10" s="171" t="s">
        <v>132</v>
      </c>
      <c r="C10" s="172" t="s">
        <v>133</v>
      </c>
    </row>
    <row r="11" spans="1:3" ht="30" customHeight="1" x14ac:dyDescent="0.2">
      <c r="A11" s="491"/>
      <c r="B11" s="173" t="s">
        <v>913</v>
      </c>
      <c r="C11" s="174" t="s">
        <v>134</v>
      </c>
    </row>
    <row r="12" spans="1:3" ht="30" customHeight="1" x14ac:dyDescent="0.2">
      <c r="A12" s="491"/>
      <c r="B12" s="171" t="s">
        <v>135</v>
      </c>
      <c r="C12" s="172" t="s">
        <v>136</v>
      </c>
    </row>
    <row r="13" spans="1:3" ht="30" customHeight="1" x14ac:dyDescent="0.2">
      <c r="A13" s="491"/>
      <c r="B13" s="171" t="s">
        <v>914</v>
      </c>
      <c r="C13" s="172" t="s">
        <v>137</v>
      </c>
    </row>
    <row r="14" spans="1:3" ht="30" customHeight="1" x14ac:dyDescent="0.2">
      <c r="A14" s="491"/>
      <c r="B14" s="171" t="s">
        <v>915</v>
      </c>
      <c r="C14" s="172" t="s">
        <v>138</v>
      </c>
    </row>
    <row r="15" spans="1:3" ht="30" customHeight="1" thickBot="1" x14ac:dyDescent="0.25">
      <c r="A15" s="492"/>
      <c r="B15" s="175" t="s">
        <v>139</v>
      </c>
      <c r="C15" s="176" t="s">
        <v>140</v>
      </c>
    </row>
    <row r="16" spans="1:3" ht="30" customHeight="1" x14ac:dyDescent="0.2">
      <c r="A16" s="493" t="s">
        <v>141</v>
      </c>
      <c r="B16" s="44" t="s">
        <v>142</v>
      </c>
      <c r="C16" s="45" t="s">
        <v>143</v>
      </c>
    </row>
    <row r="17" spans="1:3" ht="30" customHeight="1" x14ac:dyDescent="0.2">
      <c r="A17" s="494"/>
      <c r="B17" s="46" t="s">
        <v>144</v>
      </c>
      <c r="C17" s="47" t="s">
        <v>145</v>
      </c>
    </row>
    <row r="18" spans="1:3" ht="30" customHeight="1" x14ac:dyDescent="0.2">
      <c r="A18" s="494"/>
      <c r="B18" s="46" t="s">
        <v>146</v>
      </c>
      <c r="C18" s="47" t="s">
        <v>147</v>
      </c>
    </row>
    <row r="19" spans="1:3" ht="30" customHeight="1" x14ac:dyDescent="0.2">
      <c r="A19" s="494"/>
      <c r="B19" s="37" t="s">
        <v>148</v>
      </c>
      <c r="C19" s="38" t="s">
        <v>149</v>
      </c>
    </row>
    <row r="20" spans="1:3" ht="30" customHeight="1" x14ac:dyDescent="0.2">
      <c r="A20" s="494"/>
      <c r="B20" s="37" t="s">
        <v>150</v>
      </c>
      <c r="C20" s="39" t="s">
        <v>151</v>
      </c>
    </row>
    <row r="21" spans="1:3" ht="30" customHeight="1" x14ac:dyDescent="0.2">
      <c r="A21" s="494"/>
      <c r="B21" s="37" t="s">
        <v>152</v>
      </c>
      <c r="C21" s="38" t="s">
        <v>153</v>
      </c>
    </row>
    <row r="22" spans="1:3" ht="30" customHeight="1" x14ac:dyDescent="0.2">
      <c r="A22" s="494"/>
      <c r="B22" s="37" t="s">
        <v>154</v>
      </c>
      <c r="C22" s="38" t="s">
        <v>155</v>
      </c>
    </row>
    <row r="23" spans="1:3" ht="30" customHeight="1" x14ac:dyDescent="0.2">
      <c r="A23" s="494"/>
      <c r="B23" s="46" t="s">
        <v>156</v>
      </c>
      <c r="C23" s="48" t="s">
        <v>157</v>
      </c>
    </row>
    <row r="24" spans="1:3" ht="30" customHeight="1" x14ac:dyDescent="0.2">
      <c r="A24" s="494"/>
      <c r="B24" s="37" t="s">
        <v>158</v>
      </c>
      <c r="C24" s="38" t="s">
        <v>159</v>
      </c>
    </row>
    <row r="25" spans="1:3" ht="30" customHeight="1" x14ac:dyDescent="0.2">
      <c r="A25" s="494"/>
      <c r="B25" s="37" t="s">
        <v>160</v>
      </c>
      <c r="C25" s="38" t="s">
        <v>161</v>
      </c>
    </row>
    <row r="26" spans="1:3" ht="30" customHeight="1" x14ac:dyDescent="0.2">
      <c r="A26" s="494"/>
      <c r="B26" s="37" t="s">
        <v>162</v>
      </c>
      <c r="C26" s="38" t="s">
        <v>163</v>
      </c>
    </row>
    <row r="27" spans="1:3" ht="30" customHeight="1" x14ac:dyDescent="0.2">
      <c r="A27" s="494"/>
      <c r="B27" s="46" t="s">
        <v>164</v>
      </c>
      <c r="C27" s="48" t="s">
        <v>165</v>
      </c>
    </row>
    <row r="28" spans="1:3" ht="30" customHeight="1" x14ac:dyDescent="0.2">
      <c r="A28" s="494"/>
      <c r="B28" s="46" t="s">
        <v>166</v>
      </c>
      <c r="C28" s="48" t="s">
        <v>167</v>
      </c>
    </row>
    <row r="29" spans="1:3" ht="30" customHeight="1" x14ac:dyDescent="0.2">
      <c r="A29" s="494"/>
      <c r="B29" s="46" t="s">
        <v>168</v>
      </c>
      <c r="C29" s="47" t="s">
        <v>169</v>
      </c>
    </row>
    <row r="30" spans="1:3" ht="30" customHeight="1" x14ac:dyDescent="0.2">
      <c r="A30" s="494"/>
      <c r="B30" s="46" t="s">
        <v>170</v>
      </c>
      <c r="C30" s="48" t="s">
        <v>171</v>
      </c>
    </row>
    <row r="31" spans="1:3" ht="30" customHeight="1" x14ac:dyDescent="0.2">
      <c r="A31" s="494"/>
      <c r="B31" s="46" t="s">
        <v>172</v>
      </c>
      <c r="C31" s="48" t="s">
        <v>173</v>
      </c>
    </row>
    <row r="32" spans="1:3" ht="30" customHeight="1" x14ac:dyDescent="0.2">
      <c r="A32" s="494"/>
      <c r="B32" s="46" t="s">
        <v>174</v>
      </c>
      <c r="C32" s="47" t="s">
        <v>175</v>
      </c>
    </row>
    <row r="33" spans="1:3" ht="30" customHeight="1" x14ac:dyDescent="0.2">
      <c r="A33" s="494"/>
      <c r="B33" s="46" t="s">
        <v>176</v>
      </c>
      <c r="C33" s="48" t="s">
        <v>177</v>
      </c>
    </row>
    <row r="34" spans="1:3" ht="30" customHeight="1" x14ac:dyDescent="0.2">
      <c r="A34" s="494"/>
      <c r="B34" s="46" t="s">
        <v>178</v>
      </c>
      <c r="C34" s="48" t="s">
        <v>179</v>
      </c>
    </row>
    <row r="35" spans="1:3" ht="30" customHeight="1" x14ac:dyDescent="0.2">
      <c r="A35" s="494"/>
      <c r="B35" s="46" t="s">
        <v>180</v>
      </c>
      <c r="C35" s="47" t="s">
        <v>181</v>
      </c>
    </row>
    <row r="36" spans="1:3" ht="30" customHeight="1" x14ac:dyDescent="0.2">
      <c r="A36" s="494"/>
      <c r="B36" s="46" t="s">
        <v>182</v>
      </c>
      <c r="C36" s="47" t="s">
        <v>183</v>
      </c>
    </row>
    <row r="37" spans="1:3" ht="30" customHeight="1" x14ac:dyDescent="0.2">
      <c r="A37" s="494"/>
      <c r="B37" s="37" t="s">
        <v>184</v>
      </c>
      <c r="C37" s="39" t="s">
        <v>185</v>
      </c>
    </row>
    <row r="38" spans="1:3" ht="30" customHeight="1" x14ac:dyDescent="0.2">
      <c r="A38" s="494"/>
      <c r="B38" s="37" t="s">
        <v>186</v>
      </c>
      <c r="C38" s="39" t="s">
        <v>187</v>
      </c>
    </row>
    <row r="39" spans="1:3" ht="30" customHeight="1" x14ac:dyDescent="0.2">
      <c r="A39" s="494"/>
      <c r="B39" s="37" t="s">
        <v>188</v>
      </c>
      <c r="C39" s="39" t="s">
        <v>189</v>
      </c>
    </row>
    <row r="40" spans="1:3" ht="30" customHeight="1" x14ac:dyDescent="0.2">
      <c r="A40" s="494"/>
      <c r="B40" s="37" t="s">
        <v>190</v>
      </c>
      <c r="C40" s="39" t="s">
        <v>191</v>
      </c>
    </row>
    <row r="41" spans="1:3" ht="30" customHeight="1" x14ac:dyDescent="0.2">
      <c r="A41" s="494"/>
      <c r="B41" s="37" t="s">
        <v>192</v>
      </c>
      <c r="C41" s="38" t="s">
        <v>193</v>
      </c>
    </row>
    <row r="42" spans="1:3" ht="30" customHeight="1" thickBot="1" x14ac:dyDescent="0.25">
      <c r="A42" s="495"/>
      <c r="B42" s="49" t="s">
        <v>194</v>
      </c>
      <c r="C42" s="50" t="s">
        <v>195</v>
      </c>
    </row>
    <row r="43" spans="1:3" ht="30" customHeight="1" x14ac:dyDescent="0.2">
      <c r="A43" s="481" t="s">
        <v>196</v>
      </c>
      <c r="B43" s="51" t="s">
        <v>197</v>
      </c>
      <c r="C43" s="52" t="s">
        <v>198</v>
      </c>
    </row>
    <row r="44" spans="1:3" ht="30" customHeight="1" x14ac:dyDescent="0.2">
      <c r="A44" s="482"/>
      <c r="B44" s="37" t="s">
        <v>199</v>
      </c>
      <c r="C44" s="38" t="s">
        <v>200</v>
      </c>
    </row>
    <row r="45" spans="1:3" ht="30" customHeight="1" x14ac:dyDescent="0.2">
      <c r="A45" s="482"/>
      <c r="B45" s="37" t="s">
        <v>201</v>
      </c>
      <c r="C45" s="39" t="s">
        <v>202</v>
      </c>
    </row>
    <row r="46" spans="1:3" ht="30" customHeight="1" x14ac:dyDescent="0.2">
      <c r="A46" s="482"/>
      <c r="B46" s="37" t="s">
        <v>203</v>
      </c>
      <c r="C46" s="38" t="s">
        <v>204</v>
      </c>
    </row>
    <row r="47" spans="1:3" ht="30" customHeight="1" x14ac:dyDescent="0.2">
      <c r="A47" s="482"/>
      <c r="B47" s="53" t="s">
        <v>205</v>
      </c>
      <c r="C47" s="54" t="s">
        <v>206</v>
      </c>
    </row>
    <row r="48" spans="1:3" ht="30" customHeight="1" x14ac:dyDescent="0.2">
      <c r="A48" s="482"/>
      <c r="B48" s="37" t="s">
        <v>207</v>
      </c>
      <c r="C48" s="38" t="s">
        <v>208</v>
      </c>
    </row>
    <row r="49" spans="1:3" ht="30" customHeight="1" x14ac:dyDescent="0.2">
      <c r="A49" s="482"/>
      <c r="B49" s="37" t="s">
        <v>209</v>
      </c>
      <c r="C49" s="38" t="s">
        <v>210</v>
      </c>
    </row>
    <row r="50" spans="1:3" ht="30" customHeight="1" x14ac:dyDescent="0.2">
      <c r="A50" s="482"/>
      <c r="B50" s="37" t="s">
        <v>211</v>
      </c>
      <c r="C50" s="38" t="s">
        <v>212</v>
      </c>
    </row>
    <row r="51" spans="1:3" ht="30" customHeight="1" thickBot="1" x14ac:dyDescent="0.25">
      <c r="A51" s="483"/>
      <c r="B51" s="55" t="s">
        <v>213</v>
      </c>
      <c r="C51" s="56" t="s">
        <v>214</v>
      </c>
    </row>
    <row r="52" spans="1:3" ht="30" customHeight="1" x14ac:dyDescent="0.2">
      <c r="A52" s="496" t="s">
        <v>215</v>
      </c>
      <c r="B52" s="57" t="s">
        <v>216</v>
      </c>
      <c r="C52" s="58" t="s">
        <v>217</v>
      </c>
    </row>
    <row r="53" spans="1:3" ht="30" customHeight="1" x14ac:dyDescent="0.2">
      <c r="A53" s="497"/>
      <c r="B53" s="59" t="s">
        <v>218</v>
      </c>
      <c r="C53" s="60" t="s">
        <v>219</v>
      </c>
    </row>
    <row r="54" spans="1:3" ht="30" customHeight="1" x14ac:dyDescent="0.2">
      <c r="A54" s="497"/>
      <c r="B54" s="59" t="s">
        <v>220</v>
      </c>
      <c r="C54" s="61" t="s">
        <v>221</v>
      </c>
    </row>
    <row r="55" spans="1:3" ht="30" customHeight="1" x14ac:dyDescent="0.2">
      <c r="A55" s="497"/>
      <c r="B55" s="37" t="s">
        <v>222</v>
      </c>
      <c r="C55" s="38" t="s">
        <v>223</v>
      </c>
    </row>
    <row r="56" spans="1:3" ht="30" customHeight="1" x14ac:dyDescent="0.2">
      <c r="A56" s="497"/>
      <c r="B56" s="37" t="s">
        <v>224</v>
      </c>
      <c r="C56" s="38" t="s">
        <v>225</v>
      </c>
    </row>
    <row r="57" spans="1:3" ht="30" customHeight="1" x14ac:dyDescent="0.2">
      <c r="A57" s="497"/>
      <c r="B57" s="37" t="s">
        <v>226</v>
      </c>
      <c r="C57" s="38" t="s">
        <v>227</v>
      </c>
    </row>
    <row r="58" spans="1:3" ht="30" customHeight="1" x14ac:dyDescent="0.2">
      <c r="A58" s="497"/>
      <c r="B58" s="37" t="s">
        <v>228</v>
      </c>
      <c r="C58" s="38" t="s">
        <v>229</v>
      </c>
    </row>
    <row r="59" spans="1:3" ht="30" customHeight="1" x14ac:dyDescent="0.2">
      <c r="A59" s="497"/>
      <c r="B59" s="37" t="s">
        <v>230</v>
      </c>
      <c r="C59" s="38" t="s">
        <v>231</v>
      </c>
    </row>
    <row r="60" spans="1:3" ht="30" customHeight="1" x14ac:dyDescent="0.2">
      <c r="A60" s="497"/>
      <c r="B60" s="37" t="s">
        <v>232</v>
      </c>
      <c r="C60" s="38" t="s">
        <v>233</v>
      </c>
    </row>
    <row r="61" spans="1:3" ht="30" customHeight="1" x14ac:dyDescent="0.2">
      <c r="A61" s="497"/>
      <c r="B61" s="37" t="s">
        <v>234</v>
      </c>
      <c r="C61" s="38" t="s">
        <v>235</v>
      </c>
    </row>
    <row r="62" spans="1:3" ht="30" customHeight="1" x14ac:dyDescent="0.2">
      <c r="A62" s="497"/>
      <c r="B62" s="37" t="s">
        <v>236</v>
      </c>
      <c r="C62" s="38" t="s">
        <v>237</v>
      </c>
    </row>
    <row r="63" spans="1:3" ht="30" customHeight="1" x14ac:dyDescent="0.2">
      <c r="A63" s="497"/>
      <c r="B63" s="37" t="s">
        <v>238</v>
      </c>
      <c r="C63" s="38" t="s">
        <v>239</v>
      </c>
    </row>
    <row r="64" spans="1:3" ht="30" customHeight="1" x14ac:dyDescent="0.2">
      <c r="A64" s="497"/>
      <c r="B64" s="37" t="s">
        <v>240</v>
      </c>
      <c r="C64" s="38" t="s">
        <v>241</v>
      </c>
    </row>
    <row r="65" spans="1:3" ht="30" customHeight="1" x14ac:dyDescent="0.2">
      <c r="A65" s="497"/>
      <c r="B65" s="37" t="s">
        <v>242</v>
      </c>
      <c r="C65" s="38" t="s">
        <v>243</v>
      </c>
    </row>
    <row r="66" spans="1:3" ht="30" customHeight="1" x14ac:dyDescent="0.2">
      <c r="A66" s="497"/>
      <c r="B66" s="59" t="s">
        <v>244</v>
      </c>
      <c r="C66" s="60" t="s">
        <v>245</v>
      </c>
    </row>
    <row r="67" spans="1:3" ht="30" customHeight="1" x14ac:dyDescent="0.2">
      <c r="A67" s="497"/>
      <c r="B67" s="59" t="s">
        <v>246</v>
      </c>
      <c r="C67" s="60" t="s">
        <v>247</v>
      </c>
    </row>
    <row r="68" spans="1:3" ht="30" customHeight="1" x14ac:dyDescent="0.2">
      <c r="A68" s="497"/>
      <c r="B68" s="37" t="s">
        <v>248</v>
      </c>
      <c r="C68" s="38" t="s">
        <v>249</v>
      </c>
    </row>
    <row r="69" spans="1:3" ht="30" customHeight="1" x14ac:dyDescent="0.2">
      <c r="A69" s="497"/>
      <c r="B69" s="37" t="s">
        <v>250</v>
      </c>
      <c r="C69" s="38" t="s">
        <v>251</v>
      </c>
    </row>
    <row r="70" spans="1:3" ht="30" customHeight="1" x14ac:dyDescent="0.2">
      <c r="A70" s="497"/>
      <c r="B70" s="37" t="s">
        <v>252</v>
      </c>
      <c r="C70" s="38" t="s">
        <v>253</v>
      </c>
    </row>
    <row r="71" spans="1:3" ht="30" customHeight="1" x14ac:dyDescent="0.2">
      <c r="A71" s="497"/>
      <c r="B71" s="37" t="s">
        <v>254</v>
      </c>
      <c r="C71" s="38" t="s">
        <v>255</v>
      </c>
    </row>
    <row r="72" spans="1:3" ht="30" customHeight="1" x14ac:dyDescent="0.2">
      <c r="A72" s="497"/>
      <c r="B72" s="37" t="s">
        <v>256</v>
      </c>
      <c r="C72" s="38" t="s">
        <v>257</v>
      </c>
    </row>
    <row r="73" spans="1:3" ht="30" customHeight="1" x14ac:dyDescent="0.2">
      <c r="A73" s="497"/>
      <c r="B73" s="37" t="s">
        <v>258</v>
      </c>
      <c r="C73" s="38" t="s">
        <v>259</v>
      </c>
    </row>
    <row r="74" spans="1:3" ht="30" customHeight="1" x14ac:dyDescent="0.2">
      <c r="A74" s="497"/>
      <c r="B74" s="37" t="s">
        <v>260</v>
      </c>
      <c r="C74" s="38" t="s">
        <v>261</v>
      </c>
    </row>
    <row r="75" spans="1:3" ht="30" customHeight="1" x14ac:dyDescent="0.2">
      <c r="A75" s="497"/>
      <c r="B75" s="37" t="s">
        <v>262</v>
      </c>
      <c r="C75" s="38" t="s">
        <v>263</v>
      </c>
    </row>
    <row r="76" spans="1:3" ht="30" customHeight="1" x14ac:dyDescent="0.2">
      <c r="A76" s="497"/>
      <c r="B76" s="37" t="s">
        <v>264</v>
      </c>
      <c r="C76" s="38" t="s">
        <v>265</v>
      </c>
    </row>
    <row r="77" spans="1:3" ht="30" customHeight="1" x14ac:dyDescent="0.2">
      <c r="A77" s="497"/>
      <c r="B77" s="59" t="s">
        <v>266</v>
      </c>
      <c r="C77" s="60" t="s">
        <v>267</v>
      </c>
    </row>
    <row r="78" spans="1:3" ht="30" customHeight="1" x14ac:dyDescent="0.2">
      <c r="A78" s="497"/>
      <c r="B78" s="37" t="s">
        <v>268</v>
      </c>
      <c r="C78" s="38" t="s">
        <v>269</v>
      </c>
    </row>
    <row r="79" spans="1:3" ht="30" customHeight="1" x14ac:dyDescent="0.2">
      <c r="A79" s="497"/>
      <c r="B79" s="37" t="s">
        <v>270</v>
      </c>
      <c r="C79" s="38" t="s">
        <v>271</v>
      </c>
    </row>
    <row r="80" spans="1:3" ht="30" customHeight="1" x14ac:dyDescent="0.2">
      <c r="A80" s="497"/>
      <c r="B80" s="59" t="s">
        <v>272</v>
      </c>
      <c r="C80" s="60" t="s">
        <v>273</v>
      </c>
    </row>
    <row r="81" spans="1:3" ht="30" customHeight="1" x14ac:dyDescent="0.2">
      <c r="A81" s="497"/>
      <c r="B81" s="59" t="s">
        <v>274</v>
      </c>
      <c r="C81" s="60" t="s">
        <v>275</v>
      </c>
    </row>
    <row r="82" spans="1:3" ht="30" customHeight="1" x14ac:dyDescent="0.2">
      <c r="A82" s="497"/>
      <c r="B82" s="59" t="s">
        <v>276</v>
      </c>
      <c r="C82" s="60" t="s">
        <v>277</v>
      </c>
    </row>
    <row r="83" spans="1:3" ht="30" customHeight="1" x14ac:dyDescent="0.2">
      <c r="A83" s="497"/>
      <c r="B83" s="59" t="s">
        <v>278</v>
      </c>
      <c r="C83" s="60" t="s">
        <v>279</v>
      </c>
    </row>
    <row r="84" spans="1:3" ht="30" customHeight="1" thickBot="1" x14ac:dyDescent="0.25">
      <c r="A84" s="498"/>
      <c r="B84" s="62" t="s">
        <v>280</v>
      </c>
      <c r="C84" s="63" t="s">
        <v>281</v>
      </c>
    </row>
    <row r="85" spans="1:3" ht="30" customHeight="1" x14ac:dyDescent="0.2">
      <c r="A85" s="499" t="s">
        <v>282</v>
      </c>
      <c r="B85" s="64" t="s">
        <v>283</v>
      </c>
      <c r="C85" s="65" t="s">
        <v>284</v>
      </c>
    </row>
    <row r="86" spans="1:3" ht="30" customHeight="1" x14ac:dyDescent="0.2">
      <c r="A86" s="500"/>
      <c r="B86" s="66" t="s">
        <v>285</v>
      </c>
      <c r="C86" s="67" t="s">
        <v>286</v>
      </c>
    </row>
    <row r="87" spans="1:3" ht="30" customHeight="1" x14ac:dyDescent="0.2">
      <c r="A87" s="500"/>
      <c r="B87" s="66" t="s">
        <v>287</v>
      </c>
      <c r="C87" s="67" t="s">
        <v>288</v>
      </c>
    </row>
    <row r="88" spans="1:3" ht="30" customHeight="1" x14ac:dyDescent="0.2">
      <c r="A88" s="500"/>
      <c r="B88" s="66" t="s">
        <v>289</v>
      </c>
      <c r="C88" s="67" t="s">
        <v>290</v>
      </c>
    </row>
    <row r="89" spans="1:3" ht="30" customHeight="1" x14ac:dyDescent="0.2">
      <c r="A89" s="500"/>
      <c r="B89" s="66" t="s">
        <v>291</v>
      </c>
      <c r="C89" s="67" t="s">
        <v>292</v>
      </c>
    </row>
    <row r="90" spans="1:3" ht="30" customHeight="1" thickBot="1" x14ac:dyDescent="0.25">
      <c r="A90" s="501"/>
      <c r="B90" s="68" t="s">
        <v>293</v>
      </c>
      <c r="C90" s="179" t="s">
        <v>294</v>
      </c>
    </row>
    <row r="91" spans="1:3" ht="30" customHeight="1" x14ac:dyDescent="0.2">
      <c r="A91" s="468" t="s">
        <v>295</v>
      </c>
      <c r="B91" s="177" t="s">
        <v>296</v>
      </c>
      <c r="C91" s="178" t="s">
        <v>297</v>
      </c>
    </row>
    <row r="92" spans="1:3" ht="30" customHeight="1" x14ac:dyDescent="0.2">
      <c r="A92" s="468"/>
      <c r="B92" s="37" t="s">
        <v>298</v>
      </c>
      <c r="C92" s="71" t="s">
        <v>299</v>
      </c>
    </row>
    <row r="93" spans="1:3" ht="30" customHeight="1" x14ac:dyDescent="0.2">
      <c r="A93" s="468"/>
      <c r="B93" s="37" t="s">
        <v>300</v>
      </c>
      <c r="C93" s="71" t="s">
        <v>301</v>
      </c>
    </row>
    <row r="94" spans="1:3" ht="30" customHeight="1" x14ac:dyDescent="0.2">
      <c r="A94" s="468"/>
      <c r="B94" s="37" t="s">
        <v>302</v>
      </c>
      <c r="C94" s="71" t="s">
        <v>303</v>
      </c>
    </row>
    <row r="95" spans="1:3" ht="30" customHeight="1" x14ac:dyDescent="0.2">
      <c r="A95" s="468"/>
      <c r="B95" s="37" t="s">
        <v>304</v>
      </c>
      <c r="C95" s="71" t="s">
        <v>305</v>
      </c>
    </row>
    <row r="96" spans="1:3" ht="30" customHeight="1" x14ac:dyDescent="0.2">
      <c r="A96" s="468"/>
      <c r="B96" s="37" t="s">
        <v>306</v>
      </c>
      <c r="C96" s="71" t="s">
        <v>307</v>
      </c>
    </row>
    <row r="97" spans="1:3" ht="30" customHeight="1" x14ac:dyDescent="0.2">
      <c r="A97" s="468"/>
      <c r="B97" s="37" t="s">
        <v>308</v>
      </c>
      <c r="C97" s="71" t="s">
        <v>309</v>
      </c>
    </row>
    <row r="98" spans="1:3" ht="30" customHeight="1" x14ac:dyDescent="0.2">
      <c r="A98" s="468"/>
      <c r="B98" s="37" t="s">
        <v>310</v>
      </c>
      <c r="C98" s="71" t="s">
        <v>311</v>
      </c>
    </row>
    <row r="99" spans="1:3" ht="30" customHeight="1" x14ac:dyDescent="0.2">
      <c r="A99" s="468"/>
      <c r="B99" s="37" t="s">
        <v>312</v>
      </c>
      <c r="C99" s="71" t="s">
        <v>313</v>
      </c>
    </row>
    <row r="100" spans="1:3" ht="30" customHeight="1" x14ac:dyDescent="0.2">
      <c r="A100" s="468"/>
      <c r="B100" s="37" t="s">
        <v>314</v>
      </c>
      <c r="C100" s="71" t="s">
        <v>315</v>
      </c>
    </row>
    <row r="101" spans="1:3" ht="30" customHeight="1" x14ac:dyDescent="0.2">
      <c r="A101" s="468"/>
      <c r="B101" s="72" t="s">
        <v>316</v>
      </c>
      <c r="C101" s="70" t="s">
        <v>317</v>
      </c>
    </row>
    <row r="102" spans="1:3" ht="30" customHeight="1" x14ac:dyDescent="0.2">
      <c r="A102" s="468"/>
      <c r="B102" s="37" t="s">
        <v>318</v>
      </c>
      <c r="C102" s="71" t="s">
        <v>319</v>
      </c>
    </row>
    <row r="103" spans="1:3" ht="30" customHeight="1" x14ac:dyDescent="0.2">
      <c r="A103" s="468"/>
      <c r="B103" s="37" t="s">
        <v>320</v>
      </c>
      <c r="C103" s="71" t="s">
        <v>321</v>
      </c>
    </row>
    <row r="104" spans="1:3" ht="30" customHeight="1" x14ac:dyDescent="0.2">
      <c r="A104" s="468"/>
      <c r="B104" s="37" t="s">
        <v>322</v>
      </c>
      <c r="C104" s="71" t="s">
        <v>323</v>
      </c>
    </row>
    <row r="105" spans="1:3" ht="30" customHeight="1" x14ac:dyDescent="0.2">
      <c r="A105" s="468"/>
      <c r="B105" s="37" t="s">
        <v>324</v>
      </c>
      <c r="C105" s="71" t="s">
        <v>325</v>
      </c>
    </row>
    <row r="106" spans="1:3" ht="30" customHeight="1" x14ac:dyDescent="0.2">
      <c r="A106" s="468"/>
      <c r="B106" s="37" t="s">
        <v>326</v>
      </c>
      <c r="C106" s="71" t="s">
        <v>327</v>
      </c>
    </row>
    <row r="107" spans="1:3" ht="30" customHeight="1" x14ac:dyDescent="0.2">
      <c r="A107" s="468"/>
      <c r="B107" s="37" t="s">
        <v>328</v>
      </c>
      <c r="C107" s="71" t="s">
        <v>329</v>
      </c>
    </row>
    <row r="108" spans="1:3" ht="30" customHeight="1" x14ac:dyDescent="0.2">
      <c r="A108" s="468"/>
      <c r="B108" s="37" t="s">
        <v>330</v>
      </c>
      <c r="C108" s="71" t="s">
        <v>331</v>
      </c>
    </row>
    <row r="109" spans="1:3" ht="30" customHeight="1" x14ac:dyDescent="0.2">
      <c r="A109" s="468"/>
      <c r="B109" s="72" t="s">
        <v>332</v>
      </c>
      <c r="C109" s="70" t="s">
        <v>333</v>
      </c>
    </row>
    <row r="110" spans="1:3" ht="30" customHeight="1" x14ac:dyDescent="0.2">
      <c r="A110" s="468"/>
      <c r="B110" s="37" t="s">
        <v>334</v>
      </c>
      <c r="C110" s="71" t="s">
        <v>335</v>
      </c>
    </row>
    <row r="111" spans="1:3" ht="30" customHeight="1" x14ac:dyDescent="0.2">
      <c r="A111" s="468"/>
      <c r="B111" s="37" t="s">
        <v>336</v>
      </c>
      <c r="C111" s="71" t="s">
        <v>337</v>
      </c>
    </row>
    <row r="112" spans="1:3" ht="30" customHeight="1" x14ac:dyDescent="0.2">
      <c r="A112" s="468"/>
      <c r="B112" s="37" t="s">
        <v>338</v>
      </c>
      <c r="C112" s="71" t="s">
        <v>339</v>
      </c>
    </row>
    <row r="113" spans="1:3" ht="30" customHeight="1" x14ac:dyDescent="0.2">
      <c r="A113" s="468"/>
      <c r="B113" s="37" t="s">
        <v>340</v>
      </c>
      <c r="C113" s="71" t="s">
        <v>341</v>
      </c>
    </row>
    <row r="114" spans="1:3" ht="30" customHeight="1" x14ac:dyDescent="0.2">
      <c r="A114" s="468"/>
      <c r="B114" s="37" t="s">
        <v>342</v>
      </c>
      <c r="C114" s="71" t="s">
        <v>343</v>
      </c>
    </row>
    <row r="115" spans="1:3" ht="30" customHeight="1" x14ac:dyDescent="0.2">
      <c r="A115" s="468"/>
      <c r="B115" s="37" t="s">
        <v>344</v>
      </c>
      <c r="C115" s="71" t="s">
        <v>345</v>
      </c>
    </row>
    <row r="116" spans="1:3" ht="30" customHeight="1" x14ac:dyDescent="0.2">
      <c r="A116" s="468"/>
      <c r="B116" s="37" t="s">
        <v>346</v>
      </c>
      <c r="C116" s="71" t="s">
        <v>347</v>
      </c>
    </row>
    <row r="117" spans="1:3" ht="30" customHeight="1" x14ac:dyDescent="0.2">
      <c r="A117" s="468"/>
      <c r="B117" s="37" t="s">
        <v>348</v>
      </c>
      <c r="C117" s="71" t="s">
        <v>349</v>
      </c>
    </row>
    <row r="118" spans="1:3" ht="30" customHeight="1" x14ac:dyDescent="0.2">
      <c r="A118" s="468"/>
      <c r="B118" s="72" t="s">
        <v>350</v>
      </c>
      <c r="C118" s="70" t="s">
        <v>351</v>
      </c>
    </row>
    <row r="119" spans="1:3" ht="30" customHeight="1" x14ac:dyDescent="0.2">
      <c r="A119" s="468"/>
      <c r="B119" s="37" t="s">
        <v>352</v>
      </c>
      <c r="C119" s="71" t="s">
        <v>353</v>
      </c>
    </row>
    <row r="120" spans="1:3" ht="30" customHeight="1" x14ac:dyDescent="0.2">
      <c r="A120" s="468"/>
      <c r="B120" s="37" t="s">
        <v>354</v>
      </c>
      <c r="C120" s="71" t="s">
        <v>355</v>
      </c>
    </row>
    <row r="121" spans="1:3" ht="30" customHeight="1" x14ac:dyDescent="0.2">
      <c r="A121" s="468"/>
      <c r="B121" s="37" t="s">
        <v>356</v>
      </c>
      <c r="C121" s="71" t="s">
        <v>357</v>
      </c>
    </row>
    <row r="122" spans="1:3" ht="30" customHeight="1" x14ac:dyDescent="0.2">
      <c r="A122" s="468"/>
      <c r="B122" s="37" t="s">
        <v>358</v>
      </c>
      <c r="C122" s="71" t="s">
        <v>359</v>
      </c>
    </row>
    <row r="123" spans="1:3" ht="30" customHeight="1" x14ac:dyDescent="0.2">
      <c r="A123" s="468"/>
      <c r="B123" s="37" t="s">
        <v>360</v>
      </c>
      <c r="C123" s="71" t="s">
        <v>361</v>
      </c>
    </row>
    <row r="124" spans="1:3" ht="30" customHeight="1" x14ac:dyDescent="0.2">
      <c r="A124" s="468"/>
      <c r="B124" s="37" t="s">
        <v>362</v>
      </c>
      <c r="C124" s="71" t="s">
        <v>363</v>
      </c>
    </row>
    <row r="125" spans="1:3" ht="30" customHeight="1" x14ac:dyDescent="0.2">
      <c r="A125" s="468"/>
      <c r="B125" s="37" t="s">
        <v>364</v>
      </c>
      <c r="C125" s="71" t="s">
        <v>365</v>
      </c>
    </row>
    <row r="126" spans="1:3" ht="30" customHeight="1" x14ac:dyDescent="0.2">
      <c r="A126" s="468"/>
      <c r="B126" s="72" t="s">
        <v>366</v>
      </c>
      <c r="C126" s="70" t="s">
        <v>367</v>
      </c>
    </row>
    <row r="127" spans="1:3" ht="30" customHeight="1" x14ac:dyDescent="0.2">
      <c r="A127" s="468"/>
      <c r="B127" s="37" t="s">
        <v>368</v>
      </c>
      <c r="C127" s="71" t="s">
        <v>369</v>
      </c>
    </row>
    <row r="128" spans="1:3" ht="30" customHeight="1" x14ac:dyDescent="0.2">
      <c r="A128" s="468"/>
      <c r="B128" s="37" t="s">
        <v>370</v>
      </c>
      <c r="C128" s="71" t="s">
        <v>371</v>
      </c>
    </row>
    <row r="129" spans="1:3" ht="30" customHeight="1" x14ac:dyDescent="0.2">
      <c r="A129" s="468"/>
      <c r="B129" s="37" t="s">
        <v>372</v>
      </c>
      <c r="C129" s="71" t="s">
        <v>373</v>
      </c>
    </row>
    <row r="130" spans="1:3" ht="30" customHeight="1" x14ac:dyDescent="0.2">
      <c r="A130" s="468"/>
      <c r="B130" s="37" t="s">
        <v>374</v>
      </c>
      <c r="C130" s="71" t="s">
        <v>375</v>
      </c>
    </row>
    <row r="131" spans="1:3" ht="30" customHeight="1" x14ac:dyDescent="0.2">
      <c r="A131" s="468"/>
      <c r="B131" s="171" t="s">
        <v>946</v>
      </c>
      <c r="C131" s="71" t="s">
        <v>376</v>
      </c>
    </row>
    <row r="132" spans="1:3" ht="30" customHeight="1" x14ac:dyDescent="0.2">
      <c r="A132" s="468"/>
      <c r="B132" s="37" t="s">
        <v>377</v>
      </c>
      <c r="C132" s="71" t="s">
        <v>378</v>
      </c>
    </row>
    <row r="133" spans="1:3" ht="30" customHeight="1" x14ac:dyDescent="0.2">
      <c r="A133" s="468"/>
      <c r="B133" s="72" t="s">
        <v>379</v>
      </c>
      <c r="C133" s="70" t="s">
        <v>380</v>
      </c>
    </row>
    <row r="134" spans="1:3" ht="30" customHeight="1" x14ac:dyDescent="0.2">
      <c r="A134" s="468"/>
      <c r="B134" s="72" t="s">
        <v>381</v>
      </c>
      <c r="C134" s="70" t="s">
        <v>382</v>
      </c>
    </row>
    <row r="135" spans="1:3" ht="30" customHeight="1" x14ac:dyDescent="0.2">
      <c r="A135" s="468"/>
      <c r="B135" s="72" t="s">
        <v>383</v>
      </c>
      <c r="C135" s="70" t="s">
        <v>384</v>
      </c>
    </row>
    <row r="136" spans="1:3" ht="30" customHeight="1" x14ac:dyDescent="0.2">
      <c r="A136" s="468"/>
      <c r="B136" s="37" t="s">
        <v>385</v>
      </c>
      <c r="C136" s="71" t="s">
        <v>386</v>
      </c>
    </row>
    <row r="137" spans="1:3" ht="30" customHeight="1" x14ac:dyDescent="0.2">
      <c r="A137" s="468"/>
      <c r="B137" s="37" t="s">
        <v>387</v>
      </c>
      <c r="C137" s="71" t="s">
        <v>388</v>
      </c>
    </row>
    <row r="138" spans="1:3" ht="30" customHeight="1" x14ac:dyDescent="0.2">
      <c r="A138" s="468"/>
      <c r="B138" s="37" t="s">
        <v>372</v>
      </c>
      <c r="C138" s="71" t="s">
        <v>389</v>
      </c>
    </row>
    <row r="139" spans="1:3" ht="30" customHeight="1" x14ac:dyDescent="0.2">
      <c r="A139" s="468"/>
      <c r="B139" s="37" t="s">
        <v>390</v>
      </c>
      <c r="C139" s="71" t="s">
        <v>391</v>
      </c>
    </row>
    <row r="140" spans="1:3" ht="30" customHeight="1" thickBot="1" x14ac:dyDescent="0.25">
      <c r="A140" s="468"/>
      <c r="B140" s="73" t="s">
        <v>392</v>
      </c>
      <c r="C140" s="74" t="s">
        <v>393</v>
      </c>
    </row>
    <row r="141" spans="1:3" ht="30" customHeight="1" x14ac:dyDescent="0.2">
      <c r="A141" s="476" t="s">
        <v>394</v>
      </c>
      <c r="B141" s="75" t="s">
        <v>395</v>
      </c>
      <c r="C141" s="76" t="s">
        <v>396</v>
      </c>
    </row>
    <row r="142" spans="1:3" ht="30" customHeight="1" x14ac:dyDescent="0.2">
      <c r="A142" s="477"/>
      <c r="B142" s="77" t="s">
        <v>397</v>
      </c>
      <c r="C142" s="78" t="s">
        <v>398</v>
      </c>
    </row>
    <row r="143" spans="1:3" ht="30" customHeight="1" x14ac:dyDescent="0.2">
      <c r="A143" s="477"/>
      <c r="B143" s="77" t="s">
        <v>399</v>
      </c>
      <c r="C143" s="78" t="s">
        <v>400</v>
      </c>
    </row>
    <row r="144" spans="1:3" ht="30" customHeight="1" x14ac:dyDescent="0.2">
      <c r="A144" s="477"/>
      <c r="B144" s="77" t="s">
        <v>401</v>
      </c>
      <c r="C144" s="79" t="s">
        <v>402</v>
      </c>
    </row>
    <row r="145" spans="1:3" ht="30" customHeight="1" x14ac:dyDescent="0.2">
      <c r="A145" s="477"/>
      <c r="B145" s="77" t="s">
        <v>403</v>
      </c>
      <c r="C145" s="78" t="s">
        <v>404</v>
      </c>
    </row>
    <row r="146" spans="1:3" ht="30" customHeight="1" x14ac:dyDescent="0.2">
      <c r="A146" s="477"/>
      <c r="B146" s="37" t="s">
        <v>405</v>
      </c>
      <c r="C146" s="38" t="s">
        <v>406</v>
      </c>
    </row>
    <row r="147" spans="1:3" ht="30" customHeight="1" x14ac:dyDescent="0.2">
      <c r="A147" s="477"/>
      <c r="B147" s="37" t="s">
        <v>407</v>
      </c>
      <c r="C147" s="38" t="s">
        <v>408</v>
      </c>
    </row>
    <row r="148" spans="1:3" ht="30" customHeight="1" x14ac:dyDescent="0.2">
      <c r="A148" s="477"/>
      <c r="B148" s="37" t="s">
        <v>409</v>
      </c>
      <c r="C148" s="38" t="s">
        <v>410</v>
      </c>
    </row>
    <row r="149" spans="1:3" ht="30" customHeight="1" x14ac:dyDescent="0.2">
      <c r="A149" s="477"/>
      <c r="B149" s="37" t="s">
        <v>411</v>
      </c>
      <c r="C149" s="38" t="s">
        <v>412</v>
      </c>
    </row>
    <row r="150" spans="1:3" ht="30" customHeight="1" x14ac:dyDescent="0.2">
      <c r="A150" s="477"/>
      <c r="B150" s="37" t="s">
        <v>413</v>
      </c>
      <c r="C150" s="38" t="s">
        <v>414</v>
      </c>
    </row>
    <row r="151" spans="1:3" ht="30" customHeight="1" x14ac:dyDescent="0.2">
      <c r="A151" s="477"/>
      <c r="B151" s="37" t="s">
        <v>415</v>
      </c>
      <c r="C151" s="38" t="s">
        <v>416</v>
      </c>
    </row>
    <row r="152" spans="1:3" ht="30" customHeight="1" x14ac:dyDescent="0.2">
      <c r="A152" s="477"/>
      <c r="B152" s="37" t="s">
        <v>417</v>
      </c>
      <c r="C152" s="38" t="s">
        <v>418</v>
      </c>
    </row>
    <row r="153" spans="1:3" ht="30" customHeight="1" x14ac:dyDescent="0.2">
      <c r="A153" s="477"/>
      <c r="B153" s="37" t="s">
        <v>419</v>
      </c>
      <c r="C153" s="38" t="s">
        <v>420</v>
      </c>
    </row>
    <row r="154" spans="1:3" ht="30" customHeight="1" x14ac:dyDescent="0.2">
      <c r="A154" s="477"/>
      <c r="B154" s="37" t="s">
        <v>421</v>
      </c>
      <c r="C154" s="38" t="s">
        <v>422</v>
      </c>
    </row>
    <row r="155" spans="1:3" ht="30" customHeight="1" x14ac:dyDescent="0.2">
      <c r="A155" s="477"/>
      <c r="B155" s="37" t="s">
        <v>423</v>
      </c>
      <c r="C155" s="38" t="s">
        <v>424</v>
      </c>
    </row>
    <row r="156" spans="1:3" ht="30" customHeight="1" x14ac:dyDescent="0.2">
      <c r="A156" s="477"/>
      <c r="B156" s="37" t="s">
        <v>425</v>
      </c>
      <c r="C156" s="38" t="s">
        <v>426</v>
      </c>
    </row>
    <row r="157" spans="1:3" ht="30" customHeight="1" x14ac:dyDescent="0.2">
      <c r="A157" s="477"/>
      <c r="B157" s="37" t="s">
        <v>427</v>
      </c>
      <c r="C157" s="38" t="s">
        <v>428</v>
      </c>
    </row>
    <row r="158" spans="1:3" ht="30" customHeight="1" x14ac:dyDescent="0.2">
      <c r="A158" s="477"/>
      <c r="B158" s="37" t="s">
        <v>429</v>
      </c>
      <c r="C158" s="38" t="s">
        <v>430</v>
      </c>
    </row>
    <row r="159" spans="1:3" ht="30" customHeight="1" x14ac:dyDescent="0.2">
      <c r="A159" s="477"/>
      <c r="B159" s="37" t="s">
        <v>431</v>
      </c>
      <c r="C159" s="38" t="s">
        <v>432</v>
      </c>
    </row>
    <row r="160" spans="1:3" ht="30" customHeight="1" x14ac:dyDescent="0.2">
      <c r="A160" s="477"/>
      <c r="B160" s="37" t="s">
        <v>433</v>
      </c>
      <c r="C160" s="38" t="s">
        <v>434</v>
      </c>
    </row>
    <row r="161" spans="1:3" ht="30" customHeight="1" x14ac:dyDescent="0.2">
      <c r="A161" s="477"/>
      <c r="B161" s="37" t="s">
        <v>435</v>
      </c>
      <c r="C161" s="38" t="s">
        <v>436</v>
      </c>
    </row>
    <row r="162" spans="1:3" ht="30" customHeight="1" x14ac:dyDescent="0.2">
      <c r="A162" s="477"/>
      <c r="B162" s="37" t="s">
        <v>437</v>
      </c>
      <c r="C162" s="38" t="s">
        <v>438</v>
      </c>
    </row>
    <row r="163" spans="1:3" ht="30" customHeight="1" x14ac:dyDescent="0.2">
      <c r="A163" s="477"/>
      <c r="B163" s="37" t="s">
        <v>439</v>
      </c>
      <c r="C163" s="38" t="s">
        <v>440</v>
      </c>
    </row>
    <row r="164" spans="1:3" ht="30" customHeight="1" x14ac:dyDescent="0.2">
      <c r="A164" s="477"/>
      <c r="B164" s="37" t="s">
        <v>441</v>
      </c>
      <c r="C164" s="39" t="s">
        <v>442</v>
      </c>
    </row>
    <row r="165" spans="1:3" ht="30" customHeight="1" x14ac:dyDescent="0.2">
      <c r="A165" s="477"/>
      <c r="B165" s="77" t="s">
        <v>443</v>
      </c>
      <c r="C165" s="79" t="s">
        <v>444</v>
      </c>
    </row>
    <row r="166" spans="1:3" ht="30" customHeight="1" x14ac:dyDescent="0.2">
      <c r="A166" s="477"/>
      <c r="B166" s="77" t="s">
        <v>445</v>
      </c>
      <c r="C166" s="79" t="s">
        <v>446</v>
      </c>
    </row>
    <row r="167" spans="1:3" ht="30" customHeight="1" x14ac:dyDescent="0.2">
      <c r="A167" s="477"/>
      <c r="B167" s="77" t="s">
        <v>447</v>
      </c>
      <c r="C167" s="79" t="s">
        <v>448</v>
      </c>
    </row>
    <row r="168" spans="1:3" ht="30" customHeight="1" x14ac:dyDescent="0.2">
      <c r="A168" s="477"/>
      <c r="B168" s="77" t="s">
        <v>449</v>
      </c>
      <c r="C168" s="79" t="s">
        <v>450</v>
      </c>
    </row>
    <row r="169" spans="1:3" ht="30" customHeight="1" x14ac:dyDescent="0.2">
      <c r="A169" s="477"/>
      <c r="B169" s="77" t="s">
        <v>451</v>
      </c>
      <c r="C169" s="79" t="s">
        <v>452</v>
      </c>
    </row>
    <row r="170" spans="1:3" ht="30" customHeight="1" thickBot="1" x14ac:dyDescent="0.25">
      <c r="A170" s="477"/>
      <c r="B170" s="80" t="s">
        <v>453</v>
      </c>
      <c r="C170" s="81" t="s">
        <v>454</v>
      </c>
    </row>
    <row r="171" spans="1:3" ht="30" customHeight="1" x14ac:dyDescent="0.2">
      <c r="A171" s="478" t="s">
        <v>455</v>
      </c>
      <c r="B171" s="82" t="s">
        <v>456</v>
      </c>
      <c r="C171" s="83" t="s">
        <v>457</v>
      </c>
    </row>
    <row r="172" spans="1:3" ht="30" customHeight="1" x14ac:dyDescent="0.2">
      <c r="A172" s="479"/>
      <c r="B172" s="37" t="s">
        <v>458</v>
      </c>
      <c r="C172" s="38" t="s">
        <v>459</v>
      </c>
    </row>
    <row r="173" spans="1:3" ht="30" customHeight="1" x14ac:dyDescent="0.2">
      <c r="A173" s="479"/>
      <c r="B173" s="37" t="s">
        <v>460</v>
      </c>
      <c r="C173" s="39" t="s">
        <v>461</v>
      </c>
    </row>
    <row r="174" spans="1:3" ht="30" customHeight="1" x14ac:dyDescent="0.2">
      <c r="A174" s="479"/>
      <c r="B174" s="37" t="s">
        <v>462</v>
      </c>
      <c r="C174" s="38" t="s">
        <v>463</v>
      </c>
    </row>
    <row r="175" spans="1:3" ht="30" customHeight="1" x14ac:dyDescent="0.2">
      <c r="A175" s="479"/>
      <c r="B175" s="37" t="s">
        <v>464</v>
      </c>
      <c r="C175" s="38" t="s">
        <v>465</v>
      </c>
    </row>
    <row r="176" spans="1:3" ht="30" customHeight="1" x14ac:dyDescent="0.2">
      <c r="A176" s="479"/>
      <c r="B176" s="37" t="s">
        <v>466</v>
      </c>
      <c r="C176" s="38" t="s">
        <v>467</v>
      </c>
    </row>
    <row r="177" spans="1:3" ht="30" customHeight="1" x14ac:dyDescent="0.2">
      <c r="A177" s="479"/>
      <c r="B177" s="37" t="s">
        <v>405</v>
      </c>
      <c r="C177" s="38" t="s">
        <v>468</v>
      </c>
    </row>
    <row r="178" spans="1:3" ht="30" customHeight="1" x14ac:dyDescent="0.2">
      <c r="A178" s="479"/>
      <c r="B178" s="37" t="s">
        <v>469</v>
      </c>
      <c r="C178" s="38" t="s">
        <v>470</v>
      </c>
    </row>
    <row r="179" spans="1:3" ht="30" customHeight="1" x14ac:dyDescent="0.2">
      <c r="A179" s="479"/>
      <c r="B179" s="37" t="s">
        <v>471</v>
      </c>
      <c r="C179" s="38" t="s">
        <v>472</v>
      </c>
    </row>
    <row r="180" spans="1:3" ht="30" customHeight="1" x14ac:dyDescent="0.2">
      <c r="A180" s="479"/>
      <c r="B180" s="37" t="s">
        <v>473</v>
      </c>
      <c r="C180" s="38" t="s">
        <v>474</v>
      </c>
    </row>
    <row r="181" spans="1:3" ht="30" customHeight="1" x14ac:dyDescent="0.2">
      <c r="A181" s="479"/>
      <c r="B181" s="37" t="s">
        <v>475</v>
      </c>
      <c r="C181" s="38" t="s">
        <v>476</v>
      </c>
    </row>
    <row r="182" spans="1:3" ht="30" customHeight="1" x14ac:dyDescent="0.2">
      <c r="A182" s="479"/>
      <c r="B182" s="84" t="s">
        <v>477</v>
      </c>
      <c r="C182" s="85" t="s">
        <v>478</v>
      </c>
    </row>
    <row r="183" spans="1:3" ht="30" customHeight="1" x14ac:dyDescent="0.2">
      <c r="A183" s="479"/>
      <c r="B183" s="84" t="s">
        <v>479</v>
      </c>
      <c r="C183" s="85" t="s">
        <v>480</v>
      </c>
    </row>
    <row r="184" spans="1:3" ht="30" customHeight="1" thickBot="1" x14ac:dyDescent="0.25">
      <c r="A184" s="480"/>
      <c r="B184" s="86" t="s">
        <v>481</v>
      </c>
      <c r="C184" s="87" t="s">
        <v>482</v>
      </c>
    </row>
    <row r="185" spans="1:3" ht="30" customHeight="1" x14ac:dyDescent="0.2">
      <c r="A185" s="481" t="s">
        <v>483</v>
      </c>
      <c r="B185" s="51" t="s">
        <v>484</v>
      </c>
      <c r="C185" s="52" t="s">
        <v>485</v>
      </c>
    </row>
    <row r="186" spans="1:3" ht="30" customHeight="1" x14ac:dyDescent="0.2">
      <c r="A186" s="482"/>
      <c r="B186" s="37" t="s">
        <v>486</v>
      </c>
      <c r="C186" s="38" t="s">
        <v>487</v>
      </c>
    </row>
    <row r="187" spans="1:3" ht="30" customHeight="1" x14ac:dyDescent="0.2">
      <c r="A187" s="482"/>
      <c r="B187" s="37" t="s">
        <v>488</v>
      </c>
      <c r="C187" s="39" t="s">
        <v>489</v>
      </c>
    </row>
    <row r="188" spans="1:3" ht="30" customHeight="1" x14ac:dyDescent="0.2">
      <c r="A188" s="482"/>
      <c r="B188" s="37" t="s">
        <v>490</v>
      </c>
      <c r="C188" s="38" t="s">
        <v>491</v>
      </c>
    </row>
    <row r="189" spans="1:3" ht="30" customHeight="1" x14ac:dyDescent="0.2">
      <c r="A189" s="482"/>
      <c r="B189" s="37" t="s">
        <v>492</v>
      </c>
      <c r="C189" s="38" t="s">
        <v>493</v>
      </c>
    </row>
    <row r="190" spans="1:3" ht="30" customHeight="1" x14ac:dyDescent="0.2">
      <c r="A190" s="482"/>
      <c r="B190" s="37" t="s">
        <v>494</v>
      </c>
      <c r="C190" s="38" t="s">
        <v>495</v>
      </c>
    </row>
    <row r="191" spans="1:3" ht="30" customHeight="1" x14ac:dyDescent="0.2">
      <c r="A191" s="482"/>
      <c r="B191" s="37" t="s">
        <v>496</v>
      </c>
      <c r="C191" s="38" t="s">
        <v>497</v>
      </c>
    </row>
    <row r="192" spans="1:3" ht="30" customHeight="1" x14ac:dyDescent="0.2">
      <c r="A192" s="482"/>
      <c r="B192" s="37" t="s">
        <v>498</v>
      </c>
      <c r="C192" s="39" t="s">
        <v>499</v>
      </c>
    </row>
    <row r="193" spans="1:3" ht="30" customHeight="1" x14ac:dyDescent="0.2">
      <c r="A193" s="482"/>
      <c r="B193" s="37" t="s">
        <v>500</v>
      </c>
      <c r="C193" s="39" t="s">
        <v>501</v>
      </c>
    </row>
    <row r="194" spans="1:3" ht="30" customHeight="1" x14ac:dyDescent="0.2">
      <c r="A194" s="482"/>
      <c r="B194" s="37" t="s">
        <v>502</v>
      </c>
      <c r="C194" s="39" t="s">
        <v>503</v>
      </c>
    </row>
    <row r="195" spans="1:3" ht="30" customHeight="1" x14ac:dyDescent="0.2">
      <c r="A195" s="482"/>
      <c r="B195" s="37" t="s">
        <v>504</v>
      </c>
      <c r="C195" s="39" t="s">
        <v>505</v>
      </c>
    </row>
    <row r="196" spans="1:3" ht="30" customHeight="1" x14ac:dyDescent="0.2">
      <c r="A196" s="482"/>
      <c r="B196" s="37" t="s">
        <v>506</v>
      </c>
      <c r="C196" s="39" t="s">
        <v>507</v>
      </c>
    </row>
    <row r="197" spans="1:3" ht="30" customHeight="1" x14ac:dyDescent="0.2">
      <c r="A197" s="482"/>
      <c r="B197" s="37" t="s">
        <v>508</v>
      </c>
      <c r="C197" s="39" t="s">
        <v>509</v>
      </c>
    </row>
    <row r="198" spans="1:3" ht="30" customHeight="1" x14ac:dyDescent="0.2">
      <c r="A198" s="482"/>
      <c r="B198" s="53" t="s">
        <v>510</v>
      </c>
      <c r="C198" s="54" t="s">
        <v>511</v>
      </c>
    </row>
    <row r="199" spans="1:3" ht="30" customHeight="1" x14ac:dyDescent="0.2">
      <c r="A199" s="482"/>
      <c r="B199" s="37" t="s">
        <v>512</v>
      </c>
      <c r="C199" s="38" t="s">
        <v>513</v>
      </c>
    </row>
    <row r="200" spans="1:3" ht="30" customHeight="1" x14ac:dyDescent="0.2">
      <c r="A200" s="482"/>
      <c r="B200" s="37" t="s">
        <v>514</v>
      </c>
      <c r="C200" s="38" t="s">
        <v>515</v>
      </c>
    </row>
    <row r="201" spans="1:3" ht="30" customHeight="1" x14ac:dyDescent="0.2">
      <c r="A201" s="482"/>
      <c r="B201" s="37" t="s">
        <v>516</v>
      </c>
      <c r="C201" s="38" t="s">
        <v>517</v>
      </c>
    </row>
    <row r="202" spans="1:3" ht="30" customHeight="1" x14ac:dyDescent="0.2">
      <c r="A202" s="482"/>
      <c r="B202" s="37" t="s">
        <v>518</v>
      </c>
      <c r="C202" s="38" t="s">
        <v>519</v>
      </c>
    </row>
    <row r="203" spans="1:3" ht="30" customHeight="1" x14ac:dyDescent="0.2">
      <c r="A203" s="482"/>
      <c r="B203" s="37" t="s">
        <v>520</v>
      </c>
      <c r="C203" s="38" t="s">
        <v>521</v>
      </c>
    </row>
    <row r="204" spans="1:3" ht="30" customHeight="1" x14ac:dyDescent="0.2">
      <c r="A204" s="482"/>
      <c r="B204" s="37" t="s">
        <v>522</v>
      </c>
      <c r="C204" s="38" t="s">
        <v>523</v>
      </c>
    </row>
    <row r="205" spans="1:3" ht="30" customHeight="1" x14ac:dyDescent="0.2">
      <c r="A205" s="482"/>
      <c r="B205" s="37" t="s">
        <v>524</v>
      </c>
      <c r="C205" s="38" t="s">
        <v>525</v>
      </c>
    </row>
    <row r="206" spans="1:3" ht="30" customHeight="1" x14ac:dyDescent="0.2">
      <c r="A206" s="482"/>
      <c r="B206" s="37" t="s">
        <v>526</v>
      </c>
      <c r="C206" s="38" t="s">
        <v>527</v>
      </c>
    </row>
    <row r="207" spans="1:3" ht="30" customHeight="1" x14ac:dyDescent="0.2">
      <c r="A207" s="482"/>
      <c r="B207" s="37" t="s">
        <v>528</v>
      </c>
      <c r="C207" s="38" t="s">
        <v>529</v>
      </c>
    </row>
    <row r="208" spans="1:3" ht="30" customHeight="1" x14ac:dyDescent="0.2">
      <c r="A208" s="482"/>
      <c r="B208" s="37" t="s">
        <v>530</v>
      </c>
      <c r="C208" s="38" t="s">
        <v>531</v>
      </c>
    </row>
    <row r="209" spans="1:3" ht="30" customHeight="1" x14ac:dyDescent="0.2">
      <c r="A209" s="482"/>
      <c r="B209" s="37" t="s">
        <v>532</v>
      </c>
      <c r="C209" s="38" t="s">
        <v>533</v>
      </c>
    </row>
    <row r="210" spans="1:3" ht="30" customHeight="1" x14ac:dyDescent="0.2">
      <c r="A210" s="482"/>
      <c r="B210" s="37" t="s">
        <v>534</v>
      </c>
      <c r="C210" s="38" t="s">
        <v>535</v>
      </c>
    </row>
    <row r="211" spans="1:3" ht="30" customHeight="1" x14ac:dyDescent="0.2">
      <c r="A211" s="482"/>
      <c r="B211" s="37" t="s">
        <v>536</v>
      </c>
      <c r="C211" s="39" t="s">
        <v>537</v>
      </c>
    </row>
    <row r="212" spans="1:3" ht="30" customHeight="1" x14ac:dyDescent="0.2">
      <c r="A212" s="482"/>
      <c r="B212" s="37" t="s">
        <v>538</v>
      </c>
      <c r="C212" s="38" t="s">
        <v>539</v>
      </c>
    </row>
    <row r="213" spans="1:3" ht="30" customHeight="1" x14ac:dyDescent="0.2">
      <c r="A213" s="482"/>
      <c r="B213" s="37" t="s">
        <v>540</v>
      </c>
      <c r="C213" s="38" t="s">
        <v>541</v>
      </c>
    </row>
    <row r="214" spans="1:3" ht="30" customHeight="1" thickBot="1" x14ac:dyDescent="0.25">
      <c r="A214" s="483"/>
      <c r="B214" s="55" t="s">
        <v>542</v>
      </c>
      <c r="C214" s="56" t="s">
        <v>543</v>
      </c>
    </row>
    <row r="215" spans="1:3" ht="30" customHeight="1" x14ac:dyDescent="0.2">
      <c r="A215" s="484" t="s">
        <v>544</v>
      </c>
      <c r="B215" s="88" t="s">
        <v>545</v>
      </c>
      <c r="C215" s="89" t="s">
        <v>546</v>
      </c>
    </row>
    <row r="216" spans="1:3" ht="30" customHeight="1" x14ac:dyDescent="0.2">
      <c r="A216" s="485"/>
      <c r="B216" s="37" t="s">
        <v>547</v>
      </c>
      <c r="C216" s="39" t="s">
        <v>548</v>
      </c>
    </row>
    <row r="217" spans="1:3" ht="30" customHeight="1" x14ac:dyDescent="0.2">
      <c r="A217" s="485"/>
      <c r="B217" s="37" t="s">
        <v>549</v>
      </c>
      <c r="C217" s="39" t="s">
        <v>550</v>
      </c>
    </row>
    <row r="218" spans="1:3" ht="30" customHeight="1" x14ac:dyDescent="0.2">
      <c r="A218" s="485"/>
      <c r="B218" s="37" t="s">
        <v>551</v>
      </c>
      <c r="C218" s="38" t="s">
        <v>552</v>
      </c>
    </row>
    <row r="219" spans="1:3" ht="30" customHeight="1" x14ac:dyDescent="0.2">
      <c r="A219" s="485"/>
      <c r="B219" s="37" t="s">
        <v>553</v>
      </c>
      <c r="C219" s="38" t="s">
        <v>554</v>
      </c>
    </row>
    <row r="220" spans="1:3" ht="30" customHeight="1" x14ac:dyDescent="0.2">
      <c r="A220" s="485"/>
      <c r="B220" s="37" t="s">
        <v>555</v>
      </c>
      <c r="C220" s="38" t="s">
        <v>556</v>
      </c>
    </row>
    <row r="221" spans="1:3" ht="30" customHeight="1" x14ac:dyDescent="0.2">
      <c r="A221" s="485"/>
      <c r="B221" s="37" t="s">
        <v>557</v>
      </c>
      <c r="C221" s="38" t="s">
        <v>558</v>
      </c>
    </row>
    <row r="222" spans="1:3" ht="30" customHeight="1" x14ac:dyDescent="0.2">
      <c r="A222" s="485"/>
      <c r="B222" s="40" t="s">
        <v>559</v>
      </c>
      <c r="C222" s="41" t="s">
        <v>560</v>
      </c>
    </row>
    <row r="223" spans="1:3" ht="30" customHeight="1" x14ac:dyDescent="0.2">
      <c r="A223" s="485"/>
      <c r="B223" s="37" t="s">
        <v>561</v>
      </c>
      <c r="C223" s="38" t="s">
        <v>562</v>
      </c>
    </row>
    <row r="224" spans="1:3" ht="30" customHeight="1" x14ac:dyDescent="0.2">
      <c r="A224" s="485"/>
      <c r="B224" s="37" t="s">
        <v>563</v>
      </c>
      <c r="C224" s="38" t="s">
        <v>564</v>
      </c>
    </row>
    <row r="225" spans="1:3" ht="30" customHeight="1" x14ac:dyDescent="0.2">
      <c r="A225" s="485"/>
      <c r="B225" s="37" t="s">
        <v>565</v>
      </c>
      <c r="C225" s="38" t="s">
        <v>566</v>
      </c>
    </row>
    <row r="226" spans="1:3" ht="30" customHeight="1" x14ac:dyDescent="0.2">
      <c r="A226" s="485"/>
      <c r="B226" s="37" t="s">
        <v>567</v>
      </c>
      <c r="C226" s="38" t="s">
        <v>568</v>
      </c>
    </row>
    <row r="227" spans="1:3" ht="30" customHeight="1" x14ac:dyDescent="0.2">
      <c r="A227" s="485"/>
      <c r="B227" s="37" t="s">
        <v>569</v>
      </c>
      <c r="C227" s="38" t="s">
        <v>570</v>
      </c>
    </row>
    <row r="228" spans="1:3" ht="30" customHeight="1" x14ac:dyDescent="0.2">
      <c r="A228" s="485"/>
      <c r="B228" s="40" t="s">
        <v>571</v>
      </c>
      <c r="C228" s="90" t="s">
        <v>572</v>
      </c>
    </row>
    <row r="229" spans="1:3" ht="30" customHeight="1" x14ac:dyDescent="0.2">
      <c r="A229" s="485"/>
      <c r="B229" s="37" t="s">
        <v>573</v>
      </c>
      <c r="C229" s="38" t="s">
        <v>574</v>
      </c>
    </row>
    <row r="230" spans="1:3" ht="30" customHeight="1" x14ac:dyDescent="0.2">
      <c r="A230" s="485"/>
      <c r="B230" s="37" t="s">
        <v>575</v>
      </c>
      <c r="C230" s="38" t="s">
        <v>576</v>
      </c>
    </row>
    <row r="231" spans="1:3" ht="30" customHeight="1" x14ac:dyDescent="0.2">
      <c r="A231" s="485"/>
      <c r="B231" s="37" t="s">
        <v>577</v>
      </c>
      <c r="C231" s="38" t="s">
        <v>578</v>
      </c>
    </row>
    <row r="232" spans="1:3" ht="30" customHeight="1" thickBot="1" x14ac:dyDescent="0.25">
      <c r="A232" s="486"/>
      <c r="B232" s="42" t="s">
        <v>579</v>
      </c>
      <c r="C232" s="43" t="s">
        <v>580</v>
      </c>
    </row>
    <row r="233" spans="1:3" ht="30" customHeight="1" x14ac:dyDescent="0.2">
      <c r="A233" s="481" t="s">
        <v>581</v>
      </c>
      <c r="B233" s="51" t="s">
        <v>582</v>
      </c>
      <c r="C233" s="52" t="s">
        <v>583</v>
      </c>
    </row>
    <row r="234" spans="1:3" ht="30" customHeight="1" x14ac:dyDescent="0.2">
      <c r="A234" s="482"/>
      <c r="B234" s="37" t="s">
        <v>584</v>
      </c>
      <c r="C234" s="38" t="s">
        <v>585</v>
      </c>
    </row>
    <row r="235" spans="1:3" ht="30" customHeight="1" x14ac:dyDescent="0.2">
      <c r="A235" s="482"/>
      <c r="B235" s="37" t="s">
        <v>586</v>
      </c>
      <c r="C235" s="39" t="s">
        <v>587</v>
      </c>
    </row>
    <row r="236" spans="1:3" ht="30" customHeight="1" x14ac:dyDescent="0.2">
      <c r="A236" s="482"/>
      <c r="B236" s="37" t="s">
        <v>588</v>
      </c>
      <c r="C236" s="38" t="s">
        <v>589</v>
      </c>
    </row>
    <row r="237" spans="1:3" ht="30" customHeight="1" x14ac:dyDescent="0.2">
      <c r="A237" s="482"/>
      <c r="B237" s="37" t="s">
        <v>590</v>
      </c>
      <c r="C237" s="38" t="s">
        <v>591</v>
      </c>
    </row>
    <row r="238" spans="1:3" ht="30" customHeight="1" x14ac:dyDescent="0.2">
      <c r="A238" s="482"/>
      <c r="B238" s="37" t="s">
        <v>592</v>
      </c>
      <c r="C238" s="38" t="s">
        <v>593</v>
      </c>
    </row>
    <row r="239" spans="1:3" ht="30" customHeight="1" x14ac:dyDescent="0.2">
      <c r="A239" s="482"/>
      <c r="B239" s="37" t="s">
        <v>594</v>
      </c>
      <c r="C239" s="38" t="s">
        <v>595</v>
      </c>
    </row>
    <row r="240" spans="1:3" ht="30" customHeight="1" x14ac:dyDescent="0.2">
      <c r="A240" s="482"/>
      <c r="B240" s="37" t="s">
        <v>596</v>
      </c>
      <c r="C240" s="38" t="s">
        <v>597</v>
      </c>
    </row>
    <row r="241" spans="1:3" ht="30" customHeight="1" x14ac:dyDescent="0.2">
      <c r="A241" s="482"/>
      <c r="B241" s="37" t="s">
        <v>598</v>
      </c>
      <c r="C241" s="39" t="s">
        <v>599</v>
      </c>
    </row>
    <row r="242" spans="1:3" ht="30" customHeight="1" x14ac:dyDescent="0.2">
      <c r="A242" s="482"/>
      <c r="B242" s="37" t="s">
        <v>600</v>
      </c>
      <c r="C242" s="38" t="s">
        <v>601</v>
      </c>
    </row>
    <row r="243" spans="1:3" ht="30" customHeight="1" x14ac:dyDescent="0.2">
      <c r="A243" s="482"/>
      <c r="B243" s="37" t="s">
        <v>602</v>
      </c>
      <c r="C243" s="38" t="s">
        <v>603</v>
      </c>
    </row>
    <row r="244" spans="1:3" ht="30" customHeight="1" x14ac:dyDescent="0.2">
      <c r="A244" s="482"/>
      <c r="B244" s="171" t="s">
        <v>947</v>
      </c>
      <c r="C244" s="38" t="s">
        <v>604</v>
      </c>
    </row>
    <row r="245" spans="1:3" ht="30" customHeight="1" x14ac:dyDescent="0.2">
      <c r="A245" s="482"/>
      <c r="B245" s="53" t="s">
        <v>605</v>
      </c>
      <c r="C245" s="54" t="s">
        <v>606</v>
      </c>
    </row>
    <row r="246" spans="1:3" ht="30" customHeight="1" x14ac:dyDescent="0.2">
      <c r="A246" s="482"/>
      <c r="B246" s="37" t="s">
        <v>607</v>
      </c>
      <c r="C246" s="38" t="s">
        <v>608</v>
      </c>
    </row>
    <row r="247" spans="1:3" ht="30" customHeight="1" x14ac:dyDescent="0.2">
      <c r="A247" s="482"/>
      <c r="B247" s="37" t="s">
        <v>609</v>
      </c>
      <c r="C247" s="38" t="s">
        <v>610</v>
      </c>
    </row>
    <row r="248" spans="1:3" ht="30" customHeight="1" x14ac:dyDescent="0.2">
      <c r="A248" s="482"/>
      <c r="B248" s="37" t="s">
        <v>611</v>
      </c>
      <c r="C248" s="38" t="s">
        <v>612</v>
      </c>
    </row>
    <row r="249" spans="1:3" ht="30" customHeight="1" x14ac:dyDescent="0.2">
      <c r="A249" s="482"/>
      <c r="B249" s="37" t="s">
        <v>613</v>
      </c>
      <c r="C249" s="38" t="s">
        <v>614</v>
      </c>
    </row>
    <row r="250" spans="1:3" ht="30" customHeight="1" x14ac:dyDescent="0.2">
      <c r="A250" s="482"/>
      <c r="B250" s="37" t="s">
        <v>615</v>
      </c>
      <c r="C250" s="38" t="s">
        <v>616</v>
      </c>
    </row>
    <row r="251" spans="1:3" ht="30" customHeight="1" x14ac:dyDescent="0.2">
      <c r="A251" s="482"/>
      <c r="B251" s="37" t="s">
        <v>617</v>
      </c>
      <c r="C251" s="38" t="s">
        <v>618</v>
      </c>
    </row>
    <row r="252" spans="1:3" ht="30" customHeight="1" x14ac:dyDescent="0.2">
      <c r="A252" s="482"/>
      <c r="B252" s="37" t="s">
        <v>619</v>
      </c>
      <c r="C252" s="38" t="s">
        <v>620</v>
      </c>
    </row>
    <row r="253" spans="1:3" ht="30" customHeight="1" x14ac:dyDescent="0.2">
      <c r="A253" s="482"/>
      <c r="B253" s="37" t="s">
        <v>621</v>
      </c>
      <c r="C253" s="39" t="s">
        <v>622</v>
      </c>
    </row>
    <row r="254" spans="1:3" ht="30" customHeight="1" x14ac:dyDescent="0.2">
      <c r="A254" s="482"/>
      <c r="B254" s="37" t="s">
        <v>146</v>
      </c>
      <c r="C254" s="38" t="s">
        <v>623</v>
      </c>
    </row>
    <row r="255" spans="1:3" ht="30" customHeight="1" x14ac:dyDescent="0.2">
      <c r="A255" s="482"/>
      <c r="B255" s="37" t="s">
        <v>624</v>
      </c>
      <c r="C255" s="38" t="s">
        <v>625</v>
      </c>
    </row>
    <row r="256" spans="1:3" ht="30" customHeight="1" x14ac:dyDescent="0.2">
      <c r="A256" s="482"/>
      <c r="B256" s="37" t="s">
        <v>626</v>
      </c>
      <c r="C256" s="38" t="s">
        <v>627</v>
      </c>
    </row>
    <row r="257" spans="1:3" ht="30" customHeight="1" x14ac:dyDescent="0.2">
      <c r="A257" s="482"/>
      <c r="B257" s="37" t="s">
        <v>628</v>
      </c>
      <c r="C257" s="38" t="s">
        <v>629</v>
      </c>
    </row>
    <row r="258" spans="1:3" ht="30" customHeight="1" x14ac:dyDescent="0.2">
      <c r="A258" s="482"/>
      <c r="B258" s="37" t="s">
        <v>630</v>
      </c>
      <c r="C258" s="38" t="s">
        <v>631</v>
      </c>
    </row>
    <row r="259" spans="1:3" ht="30" customHeight="1" x14ac:dyDescent="0.2">
      <c r="A259" s="482"/>
      <c r="B259" s="37" t="s">
        <v>632</v>
      </c>
      <c r="C259" s="38" t="s">
        <v>633</v>
      </c>
    </row>
    <row r="260" spans="1:3" ht="30" customHeight="1" x14ac:dyDescent="0.2">
      <c r="A260" s="482"/>
      <c r="B260" s="37" t="s">
        <v>634</v>
      </c>
      <c r="C260" s="38" t="s">
        <v>635</v>
      </c>
    </row>
    <row r="261" spans="1:3" ht="30" customHeight="1" x14ac:dyDescent="0.2">
      <c r="A261" s="482"/>
      <c r="B261" s="37" t="s">
        <v>636</v>
      </c>
      <c r="C261" s="38" t="s">
        <v>637</v>
      </c>
    </row>
    <row r="262" spans="1:3" ht="30" customHeight="1" x14ac:dyDescent="0.2">
      <c r="A262" s="482"/>
      <c r="B262" s="37" t="s">
        <v>638</v>
      </c>
      <c r="C262" s="38" t="s">
        <v>639</v>
      </c>
    </row>
    <row r="263" spans="1:3" ht="30" customHeight="1" x14ac:dyDescent="0.2">
      <c r="A263" s="482"/>
      <c r="B263" s="53" t="s">
        <v>640</v>
      </c>
      <c r="C263" s="54" t="s">
        <v>641</v>
      </c>
    </row>
    <row r="264" spans="1:3" ht="30" customHeight="1" x14ac:dyDescent="0.2">
      <c r="A264" s="482"/>
      <c r="B264" s="37" t="s">
        <v>642</v>
      </c>
      <c r="C264" s="38" t="s">
        <v>643</v>
      </c>
    </row>
    <row r="265" spans="1:3" ht="30" customHeight="1" x14ac:dyDescent="0.2">
      <c r="A265" s="482"/>
      <c r="B265" s="37" t="s">
        <v>644</v>
      </c>
      <c r="C265" s="38" t="s">
        <v>645</v>
      </c>
    </row>
    <row r="266" spans="1:3" ht="30" customHeight="1" x14ac:dyDescent="0.2">
      <c r="A266" s="482"/>
      <c r="B266" s="91" t="s">
        <v>646</v>
      </c>
      <c r="C266" s="38" t="s">
        <v>647</v>
      </c>
    </row>
    <row r="267" spans="1:3" ht="30" customHeight="1" x14ac:dyDescent="0.2">
      <c r="A267" s="482"/>
      <c r="B267" s="37" t="s">
        <v>648</v>
      </c>
      <c r="C267" s="38" t="s">
        <v>649</v>
      </c>
    </row>
    <row r="268" spans="1:3" ht="30" customHeight="1" x14ac:dyDescent="0.2">
      <c r="A268" s="482"/>
      <c r="B268" s="37" t="s">
        <v>650</v>
      </c>
      <c r="C268" s="38" t="s">
        <v>651</v>
      </c>
    </row>
    <row r="269" spans="1:3" ht="30" customHeight="1" x14ac:dyDescent="0.2">
      <c r="A269" s="482"/>
      <c r="B269" s="53" t="s">
        <v>652</v>
      </c>
      <c r="C269" s="54" t="s">
        <v>653</v>
      </c>
    </row>
    <row r="270" spans="1:3" ht="30" customHeight="1" thickBot="1" x14ac:dyDescent="0.25">
      <c r="A270" s="483"/>
      <c r="B270" s="55" t="s">
        <v>654</v>
      </c>
      <c r="C270" s="56" t="s">
        <v>655</v>
      </c>
    </row>
    <row r="271" spans="1:3" ht="30" customHeight="1" x14ac:dyDescent="0.2">
      <c r="A271" s="487" t="s">
        <v>981</v>
      </c>
      <c r="B271" s="92" t="s">
        <v>656</v>
      </c>
      <c r="C271" s="93" t="s">
        <v>657</v>
      </c>
    </row>
    <row r="272" spans="1:3" ht="30" customHeight="1" x14ac:dyDescent="0.2">
      <c r="A272" s="488"/>
      <c r="B272" s="94" t="s">
        <v>658</v>
      </c>
      <c r="C272" s="95" t="s">
        <v>659</v>
      </c>
    </row>
    <row r="273" spans="1:3" ht="30" customHeight="1" x14ac:dyDescent="0.2">
      <c r="A273" s="488"/>
      <c r="B273" s="94" t="s">
        <v>660</v>
      </c>
      <c r="C273" s="95" t="s">
        <v>661</v>
      </c>
    </row>
    <row r="274" spans="1:3" ht="30" customHeight="1" x14ac:dyDescent="0.2">
      <c r="A274" s="488"/>
      <c r="B274" s="94" t="s">
        <v>662</v>
      </c>
      <c r="C274" s="95" t="s">
        <v>663</v>
      </c>
    </row>
    <row r="275" spans="1:3" ht="30" customHeight="1" x14ac:dyDescent="0.2">
      <c r="A275" s="488"/>
      <c r="B275" s="171" t="s">
        <v>916</v>
      </c>
      <c r="C275" s="38" t="s">
        <v>664</v>
      </c>
    </row>
    <row r="276" spans="1:3" ht="30" customHeight="1" x14ac:dyDescent="0.2">
      <c r="A276" s="488"/>
      <c r="B276" s="37" t="s">
        <v>665</v>
      </c>
      <c r="C276" s="38" t="s">
        <v>666</v>
      </c>
    </row>
    <row r="277" spans="1:3" ht="30" customHeight="1" x14ac:dyDescent="0.2">
      <c r="A277" s="488"/>
      <c r="B277" s="37" t="s">
        <v>667</v>
      </c>
      <c r="C277" s="38" t="s">
        <v>668</v>
      </c>
    </row>
    <row r="278" spans="1:3" ht="30" customHeight="1" x14ac:dyDescent="0.2">
      <c r="A278" s="488"/>
      <c r="B278" s="37" t="s">
        <v>669</v>
      </c>
      <c r="C278" s="39" t="s">
        <v>670</v>
      </c>
    </row>
    <row r="279" spans="1:3" ht="30" customHeight="1" x14ac:dyDescent="0.2">
      <c r="A279" s="488"/>
      <c r="B279" s="37" t="s">
        <v>671</v>
      </c>
      <c r="C279" s="39" t="s">
        <v>672</v>
      </c>
    </row>
    <row r="280" spans="1:3" ht="30" customHeight="1" x14ac:dyDescent="0.2">
      <c r="A280" s="488"/>
      <c r="B280" s="37" t="s">
        <v>673</v>
      </c>
      <c r="C280" s="39" t="s">
        <v>674</v>
      </c>
    </row>
    <row r="281" spans="1:3" ht="30" customHeight="1" x14ac:dyDescent="0.2">
      <c r="A281" s="488"/>
      <c r="B281" s="94" t="s">
        <v>675</v>
      </c>
      <c r="C281" s="95" t="s">
        <v>676</v>
      </c>
    </row>
    <row r="282" spans="1:3" ht="30" customHeight="1" x14ac:dyDescent="0.2">
      <c r="A282" s="488"/>
      <c r="B282" s="171" t="s">
        <v>917</v>
      </c>
      <c r="C282" s="39" t="s">
        <v>677</v>
      </c>
    </row>
    <row r="283" spans="1:3" ht="30" customHeight="1" x14ac:dyDescent="0.2">
      <c r="A283" s="488"/>
      <c r="B283" s="37" t="s">
        <v>678</v>
      </c>
      <c r="C283" s="38" t="s">
        <v>679</v>
      </c>
    </row>
    <row r="284" spans="1:3" ht="30" customHeight="1" x14ac:dyDescent="0.2">
      <c r="A284" s="488"/>
      <c r="B284" s="37" t="s">
        <v>680</v>
      </c>
      <c r="C284" s="39" t="s">
        <v>681</v>
      </c>
    </row>
    <row r="285" spans="1:3" ht="30" customHeight="1" x14ac:dyDescent="0.2">
      <c r="A285" s="488"/>
      <c r="B285" s="94" t="s">
        <v>682</v>
      </c>
      <c r="C285" s="96" t="s">
        <v>683</v>
      </c>
    </row>
    <row r="286" spans="1:3" ht="30" customHeight="1" x14ac:dyDescent="0.2">
      <c r="A286" s="488"/>
      <c r="B286" s="94" t="s">
        <v>684</v>
      </c>
      <c r="C286" s="96" t="s">
        <v>685</v>
      </c>
    </row>
    <row r="287" spans="1:3" ht="30" customHeight="1" x14ac:dyDescent="0.2">
      <c r="A287" s="488"/>
      <c r="B287" s="94" t="s">
        <v>686</v>
      </c>
      <c r="C287" s="96" t="s">
        <v>687</v>
      </c>
    </row>
    <row r="288" spans="1:3" ht="30" customHeight="1" x14ac:dyDescent="0.2">
      <c r="A288" s="488"/>
      <c r="B288" s="94" t="s">
        <v>688</v>
      </c>
      <c r="C288" s="95" t="s">
        <v>689</v>
      </c>
    </row>
    <row r="289" spans="1:3" ht="30" customHeight="1" x14ac:dyDescent="0.2">
      <c r="A289" s="488"/>
      <c r="B289" s="94" t="s">
        <v>690</v>
      </c>
      <c r="C289" s="96" t="s">
        <v>691</v>
      </c>
    </row>
    <row r="290" spans="1:3" ht="30" customHeight="1" thickBot="1" x14ac:dyDescent="0.25">
      <c r="A290" s="489"/>
      <c r="B290" s="97" t="s">
        <v>692</v>
      </c>
      <c r="C290" s="98" t="s">
        <v>693</v>
      </c>
    </row>
    <row r="291" spans="1:3" ht="30" customHeight="1" x14ac:dyDescent="0.2">
      <c r="A291" s="464" t="s">
        <v>694</v>
      </c>
      <c r="B291" s="99" t="s">
        <v>695</v>
      </c>
      <c r="C291" s="100" t="s">
        <v>696</v>
      </c>
    </row>
    <row r="292" spans="1:3" ht="30" customHeight="1" x14ac:dyDescent="0.2">
      <c r="A292" s="465"/>
      <c r="B292" s="37" t="s">
        <v>697</v>
      </c>
      <c r="C292" s="38" t="s">
        <v>698</v>
      </c>
    </row>
    <row r="293" spans="1:3" ht="30" customHeight="1" x14ac:dyDescent="0.2">
      <c r="A293" s="465"/>
      <c r="B293" s="37" t="s">
        <v>699</v>
      </c>
      <c r="C293" s="38" t="s">
        <v>700</v>
      </c>
    </row>
    <row r="294" spans="1:3" ht="30" customHeight="1" x14ac:dyDescent="0.2">
      <c r="A294" s="465"/>
      <c r="B294" s="37" t="s">
        <v>701</v>
      </c>
      <c r="C294" s="39" t="s">
        <v>702</v>
      </c>
    </row>
    <row r="295" spans="1:3" ht="30" customHeight="1" x14ac:dyDescent="0.2">
      <c r="A295" s="465"/>
      <c r="B295" s="37" t="s">
        <v>703</v>
      </c>
      <c r="C295" s="38" t="s">
        <v>704</v>
      </c>
    </row>
    <row r="296" spans="1:3" ht="30" customHeight="1" x14ac:dyDescent="0.2">
      <c r="A296" s="465"/>
      <c r="B296" s="101" t="s">
        <v>705</v>
      </c>
      <c r="C296" s="102" t="s">
        <v>706</v>
      </c>
    </row>
    <row r="297" spans="1:3" ht="30" customHeight="1" x14ac:dyDescent="0.2">
      <c r="A297" s="465"/>
      <c r="B297" s="37" t="s">
        <v>707</v>
      </c>
      <c r="C297" s="38" t="s">
        <v>708</v>
      </c>
    </row>
    <row r="298" spans="1:3" ht="30" customHeight="1" x14ac:dyDescent="0.2">
      <c r="A298" s="465"/>
      <c r="B298" s="37" t="s">
        <v>709</v>
      </c>
      <c r="C298" s="39" t="s">
        <v>710</v>
      </c>
    </row>
    <row r="299" spans="1:3" ht="30" customHeight="1" x14ac:dyDescent="0.2">
      <c r="A299" s="465"/>
      <c r="B299" s="37" t="s">
        <v>711</v>
      </c>
      <c r="C299" s="38" t="s">
        <v>712</v>
      </c>
    </row>
    <row r="300" spans="1:3" ht="30" customHeight="1" x14ac:dyDescent="0.2">
      <c r="A300" s="465"/>
      <c r="B300" s="37" t="s">
        <v>713</v>
      </c>
      <c r="C300" s="38" t="s">
        <v>714</v>
      </c>
    </row>
    <row r="301" spans="1:3" ht="30" customHeight="1" x14ac:dyDescent="0.2">
      <c r="A301" s="465"/>
      <c r="B301" s="37" t="s">
        <v>715</v>
      </c>
      <c r="C301" s="39" t="s">
        <v>716</v>
      </c>
    </row>
    <row r="302" spans="1:3" ht="30" customHeight="1" x14ac:dyDescent="0.2">
      <c r="A302" s="465"/>
      <c r="B302" s="37" t="s">
        <v>717</v>
      </c>
      <c r="C302" s="38" t="s">
        <v>718</v>
      </c>
    </row>
    <row r="303" spans="1:3" ht="30" customHeight="1" x14ac:dyDescent="0.2">
      <c r="A303" s="465"/>
      <c r="B303" s="37" t="s">
        <v>719</v>
      </c>
      <c r="C303" s="38" t="s">
        <v>720</v>
      </c>
    </row>
    <row r="304" spans="1:3" ht="30" customHeight="1" x14ac:dyDescent="0.2">
      <c r="A304" s="465"/>
      <c r="B304" s="37" t="s">
        <v>721</v>
      </c>
      <c r="C304" s="38" t="s">
        <v>722</v>
      </c>
    </row>
    <row r="305" spans="1:3" ht="30" customHeight="1" x14ac:dyDescent="0.2">
      <c r="A305" s="465"/>
      <c r="B305" s="37" t="s">
        <v>723</v>
      </c>
      <c r="C305" s="38" t="s">
        <v>724</v>
      </c>
    </row>
    <row r="306" spans="1:3" ht="30" customHeight="1" x14ac:dyDescent="0.2">
      <c r="A306" s="465"/>
      <c r="B306" s="101" t="s">
        <v>725</v>
      </c>
      <c r="C306" s="102" t="s">
        <v>726</v>
      </c>
    </row>
    <row r="307" spans="1:3" ht="30" customHeight="1" x14ac:dyDescent="0.2">
      <c r="A307" s="465"/>
      <c r="B307" s="101" t="s">
        <v>727</v>
      </c>
      <c r="C307" s="102" t="s">
        <v>728</v>
      </c>
    </row>
    <row r="308" spans="1:3" ht="30" customHeight="1" x14ac:dyDescent="0.2">
      <c r="A308" s="465"/>
      <c r="B308" s="101" t="s">
        <v>729</v>
      </c>
      <c r="C308" s="103" t="s">
        <v>730</v>
      </c>
    </row>
    <row r="309" spans="1:3" ht="30" customHeight="1" x14ac:dyDescent="0.2">
      <c r="A309" s="465"/>
      <c r="B309" s="37" t="s">
        <v>731</v>
      </c>
      <c r="C309" s="38" t="s">
        <v>732</v>
      </c>
    </row>
    <row r="310" spans="1:3" ht="30" customHeight="1" x14ac:dyDescent="0.2">
      <c r="A310" s="465"/>
      <c r="B310" s="37" t="s">
        <v>733</v>
      </c>
      <c r="C310" s="38" t="s">
        <v>734</v>
      </c>
    </row>
    <row r="311" spans="1:3" ht="30" customHeight="1" x14ac:dyDescent="0.2">
      <c r="A311" s="465"/>
      <c r="B311" s="37" t="s">
        <v>735</v>
      </c>
      <c r="C311" s="38" t="s">
        <v>736</v>
      </c>
    </row>
    <row r="312" spans="1:3" ht="30" customHeight="1" x14ac:dyDescent="0.2">
      <c r="A312" s="465"/>
      <c r="B312" s="37" t="s">
        <v>737</v>
      </c>
      <c r="C312" s="38" t="s">
        <v>738</v>
      </c>
    </row>
    <row r="313" spans="1:3" ht="30" customHeight="1" x14ac:dyDescent="0.2">
      <c r="A313" s="465"/>
      <c r="B313" s="37" t="s">
        <v>739</v>
      </c>
      <c r="C313" s="38" t="s">
        <v>740</v>
      </c>
    </row>
    <row r="314" spans="1:3" ht="30" customHeight="1" x14ac:dyDescent="0.2">
      <c r="A314" s="465"/>
      <c r="B314" s="37" t="s">
        <v>741</v>
      </c>
      <c r="C314" s="38" t="s">
        <v>742</v>
      </c>
    </row>
    <row r="315" spans="1:3" ht="30" customHeight="1" x14ac:dyDescent="0.2">
      <c r="A315" s="465"/>
      <c r="B315" s="37" t="s">
        <v>743</v>
      </c>
      <c r="C315" s="39" t="s">
        <v>744</v>
      </c>
    </row>
    <row r="316" spans="1:3" ht="30" customHeight="1" x14ac:dyDescent="0.2">
      <c r="A316" s="465"/>
      <c r="B316" s="37" t="s">
        <v>745</v>
      </c>
      <c r="C316" s="38" t="s">
        <v>746</v>
      </c>
    </row>
    <row r="317" spans="1:3" ht="30" customHeight="1" x14ac:dyDescent="0.2">
      <c r="A317" s="465"/>
      <c r="B317" s="101" t="s">
        <v>747</v>
      </c>
      <c r="C317" s="102" t="s">
        <v>748</v>
      </c>
    </row>
    <row r="318" spans="1:3" ht="30" customHeight="1" x14ac:dyDescent="0.2">
      <c r="A318" s="465"/>
      <c r="B318" s="37" t="s">
        <v>749</v>
      </c>
      <c r="C318" s="38" t="s">
        <v>750</v>
      </c>
    </row>
    <row r="319" spans="1:3" ht="30" customHeight="1" x14ac:dyDescent="0.2">
      <c r="A319" s="465"/>
      <c r="B319" s="37" t="s">
        <v>751</v>
      </c>
      <c r="C319" s="38" t="s">
        <v>752</v>
      </c>
    </row>
    <row r="320" spans="1:3" ht="30" customHeight="1" x14ac:dyDescent="0.2">
      <c r="A320" s="465"/>
      <c r="B320" s="37" t="s">
        <v>753</v>
      </c>
      <c r="C320" s="38" t="s">
        <v>754</v>
      </c>
    </row>
    <row r="321" spans="1:3" ht="30" customHeight="1" x14ac:dyDescent="0.2">
      <c r="A321" s="465"/>
      <c r="B321" s="37" t="s">
        <v>755</v>
      </c>
      <c r="C321" s="39" t="s">
        <v>756</v>
      </c>
    </row>
    <row r="322" spans="1:3" ht="30" customHeight="1" x14ac:dyDescent="0.2">
      <c r="A322" s="465"/>
      <c r="B322" s="37" t="s">
        <v>757</v>
      </c>
      <c r="C322" s="38" t="s">
        <v>758</v>
      </c>
    </row>
    <row r="323" spans="1:3" ht="30" customHeight="1" x14ac:dyDescent="0.2">
      <c r="A323" s="465"/>
      <c r="B323" s="101" t="s">
        <v>759</v>
      </c>
      <c r="C323" s="102" t="s">
        <v>760</v>
      </c>
    </row>
    <row r="324" spans="1:3" ht="30" customHeight="1" x14ac:dyDescent="0.2">
      <c r="A324" s="465"/>
      <c r="B324" s="37" t="s">
        <v>761</v>
      </c>
      <c r="C324" s="39" t="s">
        <v>762</v>
      </c>
    </row>
    <row r="325" spans="1:3" ht="30" customHeight="1" x14ac:dyDescent="0.2">
      <c r="A325" s="465"/>
      <c r="B325" s="37" t="s">
        <v>763</v>
      </c>
      <c r="C325" s="38" t="s">
        <v>764</v>
      </c>
    </row>
    <row r="326" spans="1:3" ht="30" customHeight="1" x14ac:dyDescent="0.2">
      <c r="A326" s="465"/>
      <c r="B326" s="37" t="s">
        <v>765</v>
      </c>
      <c r="C326" s="38" t="s">
        <v>766</v>
      </c>
    </row>
    <row r="327" spans="1:3" ht="30" customHeight="1" x14ac:dyDescent="0.2">
      <c r="A327" s="465"/>
      <c r="B327" s="101" t="s">
        <v>244</v>
      </c>
      <c r="C327" s="102" t="s">
        <v>767</v>
      </c>
    </row>
    <row r="328" spans="1:3" ht="30" customHeight="1" x14ac:dyDescent="0.2">
      <c r="A328" s="465"/>
      <c r="B328" s="101" t="s">
        <v>768</v>
      </c>
      <c r="C328" s="102" t="s">
        <v>769</v>
      </c>
    </row>
    <row r="329" spans="1:3" ht="30" customHeight="1" x14ac:dyDescent="0.2">
      <c r="A329" s="465"/>
      <c r="B329" s="101" t="s">
        <v>770</v>
      </c>
      <c r="C329" s="102" t="s">
        <v>771</v>
      </c>
    </row>
    <row r="330" spans="1:3" ht="30" customHeight="1" x14ac:dyDescent="0.2">
      <c r="A330" s="465"/>
      <c r="B330" s="101" t="s">
        <v>772</v>
      </c>
      <c r="C330" s="102" t="s">
        <v>773</v>
      </c>
    </row>
    <row r="331" spans="1:3" ht="30" customHeight="1" x14ac:dyDescent="0.2">
      <c r="A331" s="465"/>
      <c r="B331" s="101" t="s">
        <v>774</v>
      </c>
      <c r="C331" s="103" t="s">
        <v>775</v>
      </c>
    </row>
    <row r="332" spans="1:3" ht="30" customHeight="1" thickBot="1" x14ac:dyDescent="0.25">
      <c r="A332" s="466"/>
      <c r="B332" s="104" t="s">
        <v>776</v>
      </c>
      <c r="C332" s="105" t="s">
        <v>777</v>
      </c>
    </row>
    <row r="333" spans="1:3" ht="30" customHeight="1" x14ac:dyDescent="0.2">
      <c r="A333" s="467" t="s">
        <v>778</v>
      </c>
      <c r="B333" s="69" t="s">
        <v>779</v>
      </c>
      <c r="C333" s="106" t="s">
        <v>780</v>
      </c>
    </row>
    <row r="334" spans="1:3" ht="30" customHeight="1" x14ac:dyDescent="0.2">
      <c r="A334" s="468"/>
      <c r="B334" s="37" t="s">
        <v>781</v>
      </c>
      <c r="C334" s="39" t="s">
        <v>782</v>
      </c>
    </row>
    <row r="335" spans="1:3" ht="30" customHeight="1" x14ac:dyDescent="0.2">
      <c r="A335" s="468"/>
      <c r="B335" s="37" t="s">
        <v>783</v>
      </c>
      <c r="C335" s="39" t="s">
        <v>784</v>
      </c>
    </row>
    <row r="336" spans="1:3" ht="30" customHeight="1" x14ac:dyDescent="0.2">
      <c r="A336" s="468"/>
      <c r="B336" s="37" t="s">
        <v>785</v>
      </c>
      <c r="C336" s="39" t="s">
        <v>786</v>
      </c>
    </row>
    <row r="337" spans="1:3" ht="30" customHeight="1" x14ac:dyDescent="0.2">
      <c r="A337" s="468"/>
      <c r="B337" s="37" t="s">
        <v>787</v>
      </c>
      <c r="C337" s="38" t="s">
        <v>788</v>
      </c>
    </row>
    <row r="338" spans="1:3" ht="30" customHeight="1" x14ac:dyDescent="0.2">
      <c r="A338" s="468"/>
      <c r="B338" s="37" t="s">
        <v>789</v>
      </c>
      <c r="C338" s="38" t="s">
        <v>790</v>
      </c>
    </row>
    <row r="339" spans="1:3" ht="30" customHeight="1" x14ac:dyDescent="0.2">
      <c r="A339" s="468"/>
      <c r="B339" s="171" t="s">
        <v>948</v>
      </c>
      <c r="C339" s="38" t="s">
        <v>791</v>
      </c>
    </row>
    <row r="340" spans="1:3" ht="30" customHeight="1" x14ac:dyDescent="0.2">
      <c r="A340" s="468"/>
      <c r="B340" s="37" t="s">
        <v>792</v>
      </c>
      <c r="C340" s="39" t="s">
        <v>793</v>
      </c>
    </row>
    <row r="341" spans="1:3" ht="30" customHeight="1" x14ac:dyDescent="0.2">
      <c r="A341" s="468"/>
      <c r="B341" s="37" t="s">
        <v>794</v>
      </c>
      <c r="C341" s="39" t="s">
        <v>795</v>
      </c>
    </row>
    <row r="342" spans="1:3" ht="30" customHeight="1" x14ac:dyDescent="0.2">
      <c r="A342" s="468"/>
      <c r="B342" s="72" t="s">
        <v>796</v>
      </c>
      <c r="C342" s="107" t="s">
        <v>797</v>
      </c>
    </row>
    <row r="343" spans="1:3" ht="30" customHeight="1" x14ac:dyDescent="0.2">
      <c r="A343" s="468"/>
      <c r="B343" s="72" t="s">
        <v>798</v>
      </c>
      <c r="C343" s="107" t="s">
        <v>799</v>
      </c>
    </row>
    <row r="344" spans="1:3" ht="30" customHeight="1" x14ac:dyDescent="0.2">
      <c r="A344" s="468"/>
      <c r="B344" s="72" t="s">
        <v>800</v>
      </c>
      <c r="C344" s="107" t="s">
        <v>801</v>
      </c>
    </row>
    <row r="345" spans="1:3" ht="30" customHeight="1" thickBot="1" x14ac:dyDescent="0.25">
      <c r="A345" s="469"/>
      <c r="B345" s="108" t="s">
        <v>802</v>
      </c>
      <c r="C345" s="109" t="s">
        <v>803</v>
      </c>
    </row>
    <row r="346" spans="1:3" ht="30" customHeight="1" x14ac:dyDescent="0.2">
      <c r="A346" s="470" t="s">
        <v>804</v>
      </c>
      <c r="B346" s="110" t="s">
        <v>805</v>
      </c>
      <c r="C346" s="111" t="s">
        <v>806</v>
      </c>
    </row>
    <row r="347" spans="1:3" ht="30" customHeight="1" x14ac:dyDescent="0.2">
      <c r="A347" s="471"/>
      <c r="B347" s="37" t="s">
        <v>807</v>
      </c>
      <c r="C347" s="39" t="s">
        <v>808</v>
      </c>
    </row>
    <row r="348" spans="1:3" ht="30" customHeight="1" x14ac:dyDescent="0.2">
      <c r="A348" s="471"/>
      <c r="B348" s="37" t="s">
        <v>809</v>
      </c>
      <c r="C348" s="39" t="s">
        <v>810</v>
      </c>
    </row>
    <row r="349" spans="1:3" ht="30" customHeight="1" x14ac:dyDescent="0.2">
      <c r="A349" s="471"/>
      <c r="B349" s="37" t="s">
        <v>811</v>
      </c>
      <c r="C349" s="38" t="s">
        <v>812</v>
      </c>
    </row>
    <row r="350" spans="1:3" ht="30" customHeight="1" x14ac:dyDescent="0.2">
      <c r="A350" s="471"/>
      <c r="B350" s="112" t="s">
        <v>813</v>
      </c>
      <c r="C350" s="113" t="s">
        <v>814</v>
      </c>
    </row>
    <row r="351" spans="1:3" ht="30" customHeight="1" x14ac:dyDescent="0.2">
      <c r="A351" s="471"/>
      <c r="B351" s="37" t="s">
        <v>815</v>
      </c>
      <c r="C351" s="38" t="s">
        <v>816</v>
      </c>
    </row>
    <row r="352" spans="1:3" ht="30" customHeight="1" x14ac:dyDescent="0.2">
      <c r="A352" s="471"/>
      <c r="B352" s="37" t="s">
        <v>817</v>
      </c>
      <c r="C352" s="38" t="s">
        <v>818</v>
      </c>
    </row>
    <row r="353" spans="1:4" ht="30" customHeight="1" x14ac:dyDescent="0.2">
      <c r="A353" s="471"/>
      <c r="B353" s="37" t="s">
        <v>819</v>
      </c>
      <c r="C353" s="38" t="s">
        <v>820</v>
      </c>
    </row>
    <row r="354" spans="1:4" ht="30" customHeight="1" x14ac:dyDescent="0.2">
      <c r="A354" s="471"/>
      <c r="B354" s="37" t="s">
        <v>821</v>
      </c>
      <c r="C354" s="38" t="s">
        <v>822</v>
      </c>
    </row>
    <row r="355" spans="1:4" ht="30" customHeight="1" x14ac:dyDescent="0.2">
      <c r="A355" s="471"/>
      <c r="B355" s="37" t="s">
        <v>823</v>
      </c>
      <c r="C355" s="38" t="s">
        <v>824</v>
      </c>
    </row>
    <row r="356" spans="1:4" ht="30" customHeight="1" x14ac:dyDescent="0.2">
      <c r="A356" s="471"/>
      <c r="B356" s="112" t="s">
        <v>825</v>
      </c>
      <c r="C356" s="114" t="s">
        <v>826</v>
      </c>
    </row>
    <row r="357" spans="1:4" ht="30" customHeight="1" x14ac:dyDescent="0.2">
      <c r="A357" s="471"/>
      <c r="B357" s="112" t="s">
        <v>827</v>
      </c>
      <c r="C357" s="113" t="s">
        <v>828</v>
      </c>
    </row>
    <row r="358" spans="1:4" ht="30" customHeight="1" thickBot="1" x14ac:dyDescent="0.25">
      <c r="A358" s="472"/>
      <c r="B358" s="115" t="s">
        <v>829</v>
      </c>
      <c r="C358" s="116" t="s">
        <v>830</v>
      </c>
    </row>
    <row r="359" spans="1:4" ht="30" customHeight="1" x14ac:dyDescent="0.2">
      <c r="A359" s="473" t="s">
        <v>831</v>
      </c>
      <c r="B359" s="117" t="s">
        <v>832</v>
      </c>
      <c r="C359" s="118" t="s">
        <v>833</v>
      </c>
    </row>
    <row r="360" spans="1:4" ht="30" customHeight="1" x14ac:dyDescent="0.2">
      <c r="A360" s="474"/>
      <c r="B360" s="119" t="s">
        <v>834</v>
      </c>
      <c r="C360" s="120" t="s">
        <v>835</v>
      </c>
    </row>
    <row r="361" spans="1:4" ht="30" customHeight="1" x14ac:dyDescent="0.2">
      <c r="A361" s="474"/>
      <c r="B361" s="119" t="s">
        <v>836</v>
      </c>
      <c r="C361" s="121" t="s">
        <v>837</v>
      </c>
    </row>
    <row r="362" spans="1:4" ht="30" customHeight="1" thickBot="1" x14ac:dyDescent="0.25">
      <c r="A362" s="475"/>
      <c r="B362" s="122" t="s">
        <v>838</v>
      </c>
      <c r="C362" s="123" t="s">
        <v>839</v>
      </c>
    </row>
    <row r="363" spans="1:4" ht="39" thickBot="1" x14ac:dyDescent="0.25">
      <c r="A363" s="191" t="s">
        <v>840</v>
      </c>
      <c r="B363" s="192"/>
      <c r="C363" s="193">
        <v>17</v>
      </c>
    </row>
    <row r="364" spans="1:4" ht="39" thickBot="1" x14ac:dyDescent="0.25">
      <c r="A364" s="220" t="s">
        <v>1008</v>
      </c>
      <c r="B364" s="221"/>
      <c r="C364" s="222">
        <v>18</v>
      </c>
      <c r="D364" s="126"/>
    </row>
    <row r="365" spans="1:4" ht="115.5" thickBot="1" x14ac:dyDescent="0.25">
      <c r="A365" s="220" t="s">
        <v>1013</v>
      </c>
      <c r="B365" s="221"/>
      <c r="C365" s="222">
        <v>19</v>
      </c>
      <c r="D365" s="126"/>
    </row>
    <row r="366" spans="1:4" ht="12.75" x14ac:dyDescent="0.2">
      <c r="A366" s="189"/>
      <c r="B366" s="190"/>
      <c r="C366" s="190"/>
      <c r="D366" s="126"/>
    </row>
    <row r="367" spans="1:4" ht="38.25" x14ac:dyDescent="0.2">
      <c r="B367" s="195" t="s">
        <v>1015</v>
      </c>
    </row>
    <row r="368" spans="1:4" ht="30" customHeight="1" x14ac:dyDescent="0.2">
      <c r="B368" s="125" t="s">
        <v>1014</v>
      </c>
    </row>
    <row r="370" spans="2:2" ht="30" customHeight="1" x14ac:dyDescent="0.2">
      <c r="B370" s="188"/>
    </row>
    <row r="371" spans="2:2" ht="30" customHeight="1" thickBot="1" x14ac:dyDescent="0.25">
      <c r="B371" s="188"/>
    </row>
    <row r="372" spans="2:2" ht="30" customHeight="1" thickBot="1" x14ac:dyDescent="0.25">
      <c r="B372" s="194"/>
    </row>
  </sheetData>
  <mergeCells count="16">
    <mergeCell ref="A91:A140"/>
    <mergeCell ref="A2:A15"/>
    <mergeCell ref="A16:A42"/>
    <mergeCell ref="A43:A51"/>
    <mergeCell ref="A52:A84"/>
    <mergeCell ref="A85:A90"/>
    <mergeCell ref="A291:A332"/>
    <mergeCell ref="A333:A345"/>
    <mergeCell ref="A346:A358"/>
    <mergeCell ref="A359:A362"/>
    <mergeCell ref="A141:A170"/>
    <mergeCell ref="A171:A184"/>
    <mergeCell ref="A185:A214"/>
    <mergeCell ref="A215:A232"/>
    <mergeCell ref="A233:A270"/>
    <mergeCell ref="A271:A290"/>
  </mergeCells>
  <hyperlinks>
    <hyperlink ref="B368" r:id="rId1"/>
  </hyperlinks>
  <pageMargins left="0.7" right="0.7" top="0.75" bottom="0.75" header="0.3" footer="0.3"/>
  <pageSetup paperSize="9" scale="86" fitToHeight="0" orientation="portrait" r:id="rId2"/>
  <rowBreaks count="8" manualBreakCount="8">
    <brk id="42" max="16383" man="1"/>
    <brk id="84" max="16383" man="1"/>
    <brk id="140" max="16383" man="1"/>
    <brk id="184" max="16383" man="1"/>
    <brk id="232" max="16383" man="1"/>
    <brk id="270" max="16383" man="1"/>
    <brk id="290" max="16383" man="1"/>
    <brk id="3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F133"/>
  <sheetViews>
    <sheetView zoomScaleNormal="100" zoomScaleSheetLayoutView="100" workbookViewId="0">
      <pane ySplit="7" topLeftCell="A107" activePane="bottomLeft" state="frozen"/>
      <selection pane="bottomLeft" activeCell="K127" sqref="K127"/>
    </sheetView>
  </sheetViews>
  <sheetFormatPr defaultColWidth="9.140625" defaultRowHeight="14.25" x14ac:dyDescent="0.2"/>
  <cols>
    <col min="1" max="1" width="67.28515625" style="225" customWidth="1"/>
    <col min="2" max="2" width="11.85546875" style="225" customWidth="1"/>
    <col min="3" max="16384" width="9.140625" style="27"/>
  </cols>
  <sheetData>
    <row r="1" spans="1:6" ht="30" customHeight="1" x14ac:dyDescent="0.25">
      <c r="A1" s="502" t="s">
        <v>1040</v>
      </c>
      <c r="B1" s="502"/>
      <c r="C1" s="13"/>
      <c r="D1" s="13"/>
      <c r="E1" s="13"/>
    </row>
    <row r="2" spans="1:6" ht="15" x14ac:dyDescent="0.25">
      <c r="A2" s="224"/>
      <c r="B2" s="224"/>
      <c r="C2" s="13"/>
      <c r="D2" s="13"/>
      <c r="E2" s="13"/>
    </row>
    <row r="3" spans="1:6" ht="30" customHeight="1" x14ac:dyDescent="0.25">
      <c r="A3" s="502" t="s">
        <v>1041</v>
      </c>
      <c r="B3" s="502"/>
      <c r="C3" s="13"/>
      <c r="D3" s="13"/>
      <c r="E3" s="13"/>
    </row>
    <row r="5" spans="1:6" ht="15" thickBot="1" x14ac:dyDescent="0.25"/>
    <row r="6" spans="1:6" ht="90.75" thickBot="1" x14ac:dyDescent="0.25">
      <c r="A6" s="226" t="s">
        <v>1042</v>
      </c>
      <c r="B6" s="227" t="s">
        <v>1037</v>
      </c>
      <c r="C6" s="126"/>
      <c r="D6" s="126"/>
      <c r="E6" s="126"/>
      <c r="F6" s="126"/>
    </row>
    <row r="7" spans="1:6" ht="15.75" thickBot="1" x14ac:dyDescent="0.25">
      <c r="A7" s="228" t="s">
        <v>949</v>
      </c>
      <c r="B7" s="229" t="s">
        <v>841</v>
      </c>
      <c r="C7" s="126"/>
      <c r="D7" s="126"/>
      <c r="E7" s="126"/>
      <c r="F7" s="126"/>
    </row>
    <row r="8" spans="1:6" ht="15" thickBot="1" x14ac:dyDescent="0.25">
      <c r="A8" s="230" t="s">
        <v>842</v>
      </c>
      <c r="B8" s="231">
        <v>1</v>
      </c>
      <c r="C8" s="126"/>
      <c r="D8" s="126"/>
      <c r="E8" s="127"/>
      <c r="F8" s="127"/>
    </row>
    <row r="9" spans="1:6" ht="15" thickBot="1" x14ac:dyDescent="0.25">
      <c r="A9" s="230" t="s">
        <v>843</v>
      </c>
      <c r="B9" s="231">
        <v>2</v>
      </c>
      <c r="C9" s="126"/>
      <c r="D9" s="126"/>
      <c r="E9" s="127"/>
      <c r="F9" s="127"/>
    </row>
    <row r="10" spans="1:6" ht="15" thickBot="1" x14ac:dyDescent="0.25">
      <c r="A10" s="230" t="s">
        <v>7</v>
      </c>
      <c r="B10" s="231">
        <v>3</v>
      </c>
      <c r="C10" s="126"/>
      <c r="D10" s="126"/>
      <c r="E10" s="127"/>
      <c r="F10" s="128"/>
    </row>
    <row r="11" spans="1:6" ht="15" thickBot="1" x14ac:dyDescent="0.25">
      <c r="A11" s="230" t="s">
        <v>844</v>
      </c>
      <c r="B11" s="231">
        <v>4</v>
      </c>
      <c r="C11" s="126"/>
      <c r="D11" s="126"/>
      <c r="E11" s="127"/>
      <c r="F11" s="127"/>
    </row>
    <row r="12" spans="1:6" ht="15" thickBot="1" x14ac:dyDescent="0.25">
      <c r="A12" s="230" t="s">
        <v>845</v>
      </c>
      <c r="B12" s="231">
        <v>5</v>
      </c>
      <c r="C12" s="126"/>
      <c r="D12" s="126"/>
    </row>
    <row r="13" spans="1:6" ht="15" thickBot="1" x14ac:dyDescent="0.25">
      <c r="A13" s="230" t="s">
        <v>1048</v>
      </c>
      <c r="B13" s="231">
        <v>6</v>
      </c>
      <c r="C13" s="126"/>
      <c r="D13" s="126"/>
    </row>
    <row r="14" spans="1:6" ht="15" thickBot="1" x14ac:dyDescent="0.25">
      <c r="A14" s="230" t="s">
        <v>846</v>
      </c>
      <c r="B14" s="231">
        <v>7</v>
      </c>
      <c r="C14" s="126"/>
      <c r="D14" s="126"/>
    </row>
    <row r="15" spans="1:6" ht="15" thickBot="1" x14ac:dyDescent="0.25">
      <c r="A15" s="230" t="s">
        <v>847</v>
      </c>
      <c r="B15" s="231">
        <v>8</v>
      </c>
      <c r="C15" s="126"/>
      <c r="D15" s="126"/>
    </row>
    <row r="16" spans="1:6" ht="15" thickBot="1" x14ac:dyDescent="0.25">
      <c r="A16" s="230" t="s">
        <v>848</v>
      </c>
      <c r="B16" s="231">
        <v>9</v>
      </c>
      <c r="C16" s="126"/>
      <c r="D16" s="126"/>
    </row>
    <row r="17" spans="1:6" ht="15" thickBot="1" x14ac:dyDescent="0.25">
      <c r="A17" s="230" t="s">
        <v>849</v>
      </c>
      <c r="B17" s="231">
        <v>10</v>
      </c>
      <c r="C17" s="126"/>
      <c r="D17" s="126"/>
      <c r="E17" s="127"/>
      <c r="F17" s="127"/>
    </row>
    <row r="18" spans="1:6" ht="15" thickBot="1" x14ac:dyDescent="0.25">
      <c r="A18" s="230" t="s">
        <v>850</v>
      </c>
      <c r="B18" s="231">
        <v>11</v>
      </c>
      <c r="C18" s="126"/>
      <c r="D18" s="126"/>
      <c r="E18" s="127"/>
      <c r="F18" s="127"/>
    </row>
    <row r="19" spans="1:6" ht="15" thickBot="1" x14ac:dyDescent="0.25">
      <c r="A19" s="230" t="s">
        <v>851</v>
      </c>
      <c r="B19" s="231">
        <v>12</v>
      </c>
      <c r="C19" s="126"/>
      <c r="D19" s="126"/>
      <c r="E19" s="127"/>
      <c r="F19" s="129"/>
    </row>
    <row r="20" spans="1:6" ht="15" thickBot="1" x14ac:dyDescent="0.25">
      <c r="A20" s="230" t="s">
        <v>852</v>
      </c>
      <c r="B20" s="231">
        <v>13</v>
      </c>
      <c r="C20" s="126"/>
      <c r="D20" s="126"/>
      <c r="E20" s="127"/>
      <c r="F20" s="127"/>
    </row>
    <row r="21" spans="1:6" ht="15" thickBot="1" x14ac:dyDescent="0.25">
      <c r="A21" s="230" t="s">
        <v>853</v>
      </c>
      <c r="B21" s="231">
        <v>14</v>
      </c>
      <c r="C21" s="126"/>
      <c r="D21" s="126"/>
      <c r="E21" s="127"/>
      <c r="F21" s="127"/>
    </row>
    <row r="22" spans="1:6" ht="15" thickBot="1" x14ac:dyDescent="0.25">
      <c r="A22" s="230" t="s">
        <v>854</v>
      </c>
      <c r="B22" s="231">
        <v>15</v>
      </c>
      <c r="C22" s="126"/>
      <c r="D22" s="126"/>
      <c r="E22" s="127"/>
      <c r="F22" s="127"/>
    </row>
    <row r="23" spans="1:6" ht="15" thickBot="1" x14ac:dyDescent="0.25">
      <c r="A23" s="230" t="s">
        <v>855</v>
      </c>
      <c r="B23" s="231">
        <v>16</v>
      </c>
      <c r="C23" s="126"/>
      <c r="D23" s="126"/>
      <c r="E23" s="127"/>
      <c r="F23" s="127"/>
    </row>
    <row r="24" spans="1:6" ht="15" thickBot="1" x14ac:dyDescent="0.25">
      <c r="A24" s="230" t="s">
        <v>856</v>
      </c>
      <c r="B24" s="231">
        <v>17</v>
      </c>
      <c r="C24" s="126"/>
      <c r="D24" s="126"/>
      <c r="E24" s="127"/>
      <c r="F24" s="127"/>
    </row>
    <row r="25" spans="1:6" ht="15" thickBot="1" x14ac:dyDescent="0.25">
      <c r="A25" s="230" t="s">
        <v>857</v>
      </c>
      <c r="B25" s="231">
        <v>18</v>
      </c>
      <c r="C25" s="126"/>
      <c r="D25" s="126"/>
      <c r="E25" s="127"/>
      <c r="F25" s="127"/>
    </row>
    <row r="26" spans="1:6" ht="15" thickBot="1" x14ac:dyDescent="0.25">
      <c r="A26" s="230" t="s">
        <v>858</v>
      </c>
      <c r="B26" s="231">
        <v>19</v>
      </c>
      <c r="C26" s="126"/>
      <c r="D26" s="126"/>
      <c r="E26" s="127"/>
      <c r="F26" s="127"/>
    </row>
    <row r="27" spans="1:6" ht="15" thickBot="1" x14ac:dyDescent="0.25">
      <c r="A27" s="230" t="s">
        <v>859</v>
      </c>
      <c r="B27" s="231">
        <v>20</v>
      </c>
      <c r="C27" s="126"/>
      <c r="D27" s="126"/>
      <c r="E27" s="127"/>
      <c r="F27" s="127"/>
    </row>
    <row r="28" spans="1:6" ht="15" thickBot="1" x14ac:dyDescent="0.25">
      <c r="A28" s="230" t="s">
        <v>60</v>
      </c>
      <c r="B28" s="231">
        <v>21</v>
      </c>
      <c r="C28" s="126"/>
      <c r="D28" s="126"/>
      <c r="E28" s="127"/>
      <c r="F28" s="127"/>
    </row>
    <row r="29" spans="1:6" ht="15" thickBot="1" x14ac:dyDescent="0.25">
      <c r="A29" s="230" t="s">
        <v>860</v>
      </c>
      <c r="B29" s="231">
        <v>22</v>
      </c>
      <c r="C29" s="126"/>
      <c r="D29" s="126"/>
      <c r="E29" s="127"/>
      <c r="F29" s="127"/>
    </row>
    <row r="30" spans="1:6" ht="15" thickBot="1" x14ac:dyDescent="0.25">
      <c r="A30" s="230" t="s">
        <v>861</v>
      </c>
      <c r="B30" s="231">
        <v>23</v>
      </c>
      <c r="C30" s="126"/>
      <c r="D30" s="126"/>
      <c r="E30" s="127"/>
      <c r="F30" s="127"/>
    </row>
    <row r="31" spans="1:6" ht="15" thickBot="1" x14ac:dyDescent="0.25">
      <c r="A31" s="230" t="s">
        <v>862</v>
      </c>
      <c r="B31" s="231">
        <v>24</v>
      </c>
      <c r="C31" s="126"/>
      <c r="D31" s="126"/>
      <c r="E31" s="127"/>
      <c r="F31" s="128"/>
    </row>
    <row r="32" spans="1:6" ht="15" thickBot="1" x14ac:dyDescent="0.25">
      <c r="A32" s="230" t="s">
        <v>863</v>
      </c>
      <c r="B32" s="231">
        <v>25</v>
      </c>
      <c r="C32" s="126"/>
      <c r="D32" s="126"/>
      <c r="E32" s="127"/>
      <c r="F32" s="127"/>
    </row>
    <row r="33" spans="1:6" ht="15" thickBot="1" x14ac:dyDescent="0.25">
      <c r="A33" s="230" t="s">
        <v>1049</v>
      </c>
      <c r="B33" s="231">
        <v>26</v>
      </c>
      <c r="C33" s="126"/>
      <c r="D33" s="126"/>
      <c r="E33" s="127"/>
      <c r="F33" s="128"/>
    </row>
    <row r="34" spans="1:6" ht="15" thickBot="1" x14ac:dyDescent="0.25">
      <c r="A34" s="230" t="s">
        <v>864</v>
      </c>
      <c r="B34" s="231">
        <v>27</v>
      </c>
      <c r="C34" s="126"/>
      <c r="D34" s="126"/>
      <c r="E34" s="127"/>
      <c r="F34" s="128"/>
    </row>
    <row r="35" spans="1:6" ht="15" thickBot="1" x14ac:dyDescent="0.25">
      <c r="A35" s="230" t="s">
        <v>865</v>
      </c>
      <c r="B35" s="231">
        <v>28</v>
      </c>
      <c r="C35" s="126"/>
      <c r="D35" s="126"/>
      <c r="E35" s="127"/>
      <c r="F35" s="127"/>
    </row>
    <row r="36" spans="1:6" ht="15" thickBot="1" x14ac:dyDescent="0.25">
      <c r="A36" s="230" t="s">
        <v>866</v>
      </c>
      <c r="B36" s="231">
        <v>30</v>
      </c>
      <c r="C36" s="126"/>
      <c r="D36" s="126"/>
      <c r="E36" s="127"/>
      <c r="F36" s="127"/>
    </row>
    <row r="37" spans="1:6" ht="15" thickBot="1" x14ac:dyDescent="0.25">
      <c r="A37" s="230" t="s">
        <v>867</v>
      </c>
      <c r="B37" s="231">
        <v>31</v>
      </c>
      <c r="C37" s="126"/>
      <c r="D37" s="126"/>
      <c r="E37" s="127"/>
      <c r="F37" s="127"/>
    </row>
    <row r="38" spans="1:6" ht="15" thickBot="1" x14ac:dyDescent="0.25">
      <c r="A38" s="230" t="s">
        <v>1050</v>
      </c>
      <c r="B38" s="231">
        <v>32</v>
      </c>
      <c r="C38" s="126"/>
      <c r="D38" s="126"/>
      <c r="E38" s="127"/>
      <c r="F38" s="127"/>
    </row>
    <row r="39" spans="1:6" ht="15" thickBot="1" x14ac:dyDescent="0.25">
      <c r="A39" s="230" t="s">
        <v>24</v>
      </c>
      <c r="B39" s="231">
        <v>33</v>
      </c>
      <c r="C39" s="126"/>
      <c r="D39" s="126"/>
      <c r="E39" s="127"/>
      <c r="F39" s="127"/>
    </row>
    <row r="40" spans="1:6" ht="15" thickBot="1" x14ac:dyDescent="0.25">
      <c r="A40" s="230" t="s">
        <v>868</v>
      </c>
      <c r="B40" s="231">
        <v>34</v>
      </c>
      <c r="C40" s="126"/>
      <c r="D40" s="126"/>
      <c r="E40" s="127"/>
      <c r="F40" s="127"/>
    </row>
    <row r="41" spans="1:6" ht="15" thickBot="1" x14ac:dyDescent="0.25">
      <c r="A41" s="230" t="s">
        <v>17</v>
      </c>
      <c r="B41" s="231">
        <v>35</v>
      </c>
      <c r="C41" s="126"/>
      <c r="D41" s="126"/>
      <c r="E41" s="127"/>
      <c r="F41" s="127"/>
    </row>
    <row r="42" spans="1:6" ht="15" thickBot="1" x14ac:dyDescent="0.25">
      <c r="A42" s="230" t="s">
        <v>57</v>
      </c>
      <c r="B42" s="231">
        <v>36</v>
      </c>
      <c r="C42" s="126"/>
      <c r="D42" s="126"/>
      <c r="E42" s="127"/>
      <c r="F42" s="127"/>
    </row>
    <row r="43" spans="1:6" ht="15" thickBot="1" x14ac:dyDescent="0.25">
      <c r="A43" s="230" t="s">
        <v>4</v>
      </c>
      <c r="B43" s="231">
        <v>37</v>
      </c>
      <c r="C43" s="126"/>
      <c r="D43" s="126"/>
      <c r="E43" s="127"/>
      <c r="F43" s="127"/>
    </row>
    <row r="44" spans="1:6" ht="15" thickBot="1" x14ac:dyDescent="0.25">
      <c r="A44" s="230" t="s">
        <v>30</v>
      </c>
      <c r="B44" s="231">
        <v>38</v>
      </c>
      <c r="C44" s="126"/>
      <c r="D44" s="126"/>
      <c r="E44" s="127"/>
      <c r="F44" s="127"/>
    </row>
    <row r="45" spans="1:6" ht="15" thickBot="1" x14ac:dyDescent="0.25">
      <c r="A45" s="230" t="s">
        <v>45</v>
      </c>
      <c r="B45" s="231">
        <v>39</v>
      </c>
      <c r="C45" s="126"/>
      <c r="D45" s="126"/>
      <c r="E45" s="127"/>
      <c r="F45" s="127"/>
    </row>
    <row r="46" spans="1:6" ht="15" thickBot="1" x14ac:dyDescent="0.25">
      <c r="A46" s="230" t="s">
        <v>28</v>
      </c>
      <c r="B46" s="231">
        <v>40</v>
      </c>
      <c r="C46" s="126"/>
      <c r="D46" s="126"/>
      <c r="E46" s="127"/>
      <c r="F46" s="128"/>
    </row>
    <row r="47" spans="1:6" ht="15" thickBot="1" x14ac:dyDescent="0.25">
      <c r="A47" s="230" t="s">
        <v>37</v>
      </c>
      <c r="B47" s="231">
        <v>41</v>
      </c>
      <c r="C47" s="126"/>
      <c r="D47" s="126"/>
      <c r="E47" s="127"/>
      <c r="F47" s="127"/>
    </row>
    <row r="48" spans="1:6" ht="15" thickBot="1" x14ac:dyDescent="0.25">
      <c r="A48" s="230" t="s">
        <v>869</v>
      </c>
      <c r="B48" s="231">
        <v>42</v>
      </c>
      <c r="C48" s="126"/>
      <c r="D48" s="126"/>
      <c r="E48" s="127"/>
      <c r="F48" s="127"/>
    </row>
    <row r="49" spans="1:6" ht="15" thickBot="1" x14ac:dyDescent="0.25">
      <c r="A49" s="230" t="s">
        <v>870</v>
      </c>
      <c r="B49" s="231">
        <v>43</v>
      </c>
      <c r="C49" s="126"/>
      <c r="D49" s="126"/>
      <c r="E49" s="127"/>
      <c r="F49" s="127"/>
    </row>
    <row r="50" spans="1:6" ht="15" thickBot="1" x14ac:dyDescent="0.25">
      <c r="A50" s="230" t="s">
        <v>871</v>
      </c>
      <c r="B50" s="231">
        <v>44</v>
      </c>
      <c r="C50" s="126"/>
      <c r="D50" s="126"/>
      <c r="E50" s="127"/>
      <c r="F50" s="127"/>
    </row>
    <row r="51" spans="1:6" ht="15" thickBot="1" x14ac:dyDescent="0.25">
      <c r="A51" s="230" t="s">
        <v>16</v>
      </c>
      <c r="B51" s="231">
        <v>45</v>
      </c>
      <c r="C51" s="126"/>
      <c r="D51" s="126"/>
      <c r="E51" s="127"/>
      <c r="F51" s="127"/>
    </row>
    <row r="52" spans="1:6" ht="15" thickBot="1" x14ac:dyDescent="0.25">
      <c r="A52" s="230" t="s">
        <v>872</v>
      </c>
      <c r="B52" s="231">
        <v>46</v>
      </c>
      <c r="C52" s="126"/>
      <c r="D52" s="126"/>
      <c r="E52" s="127"/>
      <c r="F52" s="127"/>
    </row>
    <row r="53" spans="1:6" ht="15" thickBot="1" x14ac:dyDescent="0.25">
      <c r="A53" s="230" t="s">
        <v>873</v>
      </c>
      <c r="B53" s="231">
        <v>48</v>
      </c>
      <c r="C53" s="126"/>
      <c r="D53" s="126"/>
      <c r="E53" s="127"/>
      <c r="F53" s="127"/>
    </row>
    <row r="54" spans="1:6" ht="15" thickBot="1" x14ac:dyDescent="0.25">
      <c r="A54" s="230" t="s">
        <v>874</v>
      </c>
      <c r="B54" s="231">
        <v>49</v>
      </c>
      <c r="C54" s="126"/>
      <c r="D54" s="126"/>
      <c r="E54" s="127"/>
      <c r="F54" s="127"/>
    </row>
    <row r="55" spans="1:6" ht="15" thickBot="1" x14ac:dyDescent="0.25">
      <c r="A55" s="230" t="s">
        <v>875</v>
      </c>
      <c r="B55" s="231">
        <v>50</v>
      </c>
      <c r="C55" s="126"/>
      <c r="D55" s="126"/>
      <c r="E55" s="127"/>
      <c r="F55" s="127"/>
    </row>
    <row r="56" spans="1:6" ht="15" thickBot="1" x14ac:dyDescent="0.25">
      <c r="A56" s="230" t="s">
        <v>876</v>
      </c>
      <c r="B56" s="231">
        <v>51</v>
      </c>
      <c r="C56" s="126"/>
      <c r="D56" s="126"/>
      <c r="E56" s="127"/>
      <c r="F56" s="127"/>
    </row>
    <row r="57" spans="1:6" ht="15" thickBot="1" x14ac:dyDescent="0.25">
      <c r="A57" s="230" t="s">
        <v>877</v>
      </c>
      <c r="B57" s="231">
        <v>52</v>
      </c>
      <c r="C57" s="126"/>
      <c r="D57" s="126"/>
      <c r="E57" s="127"/>
      <c r="F57" s="127"/>
    </row>
    <row r="58" spans="1:6" ht="15" thickBot="1" x14ac:dyDescent="0.25">
      <c r="A58" s="230" t="s">
        <v>878</v>
      </c>
      <c r="B58" s="231">
        <v>53</v>
      </c>
      <c r="C58" s="126"/>
      <c r="D58" s="126"/>
      <c r="E58" s="127"/>
      <c r="F58" s="127"/>
    </row>
    <row r="59" spans="1:6" ht="15" thickBot="1" x14ac:dyDescent="0.25">
      <c r="A59" s="230" t="s">
        <v>879</v>
      </c>
      <c r="B59" s="231">
        <v>54</v>
      </c>
      <c r="C59" s="126"/>
      <c r="D59" s="126"/>
      <c r="E59" s="127"/>
      <c r="F59" s="127"/>
    </row>
    <row r="60" spans="1:6" ht="15" thickBot="1" x14ac:dyDescent="0.25">
      <c r="A60" s="230" t="s">
        <v>880</v>
      </c>
      <c r="B60" s="231">
        <v>55</v>
      </c>
      <c r="C60" s="126"/>
      <c r="D60" s="126"/>
      <c r="E60" s="127"/>
      <c r="F60" s="127"/>
    </row>
    <row r="61" spans="1:6" ht="15" thickBot="1" x14ac:dyDescent="0.25">
      <c r="A61" s="230" t="s">
        <v>881</v>
      </c>
      <c r="B61" s="231">
        <v>56</v>
      </c>
      <c r="C61" s="126"/>
      <c r="D61" s="126"/>
      <c r="E61" s="127"/>
      <c r="F61" s="127"/>
    </row>
    <row r="62" spans="1:6" ht="15" thickBot="1" x14ac:dyDescent="0.25">
      <c r="A62" s="230" t="s">
        <v>882</v>
      </c>
      <c r="B62" s="231">
        <v>57</v>
      </c>
      <c r="C62" s="126"/>
      <c r="D62" s="126"/>
      <c r="E62" s="127"/>
      <c r="F62" s="127"/>
    </row>
    <row r="63" spans="1:6" ht="15" thickBot="1" x14ac:dyDescent="0.25">
      <c r="A63" s="230" t="s">
        <v>15</v>
      </c>
      <c r="B63" s="231">
        <v>58</v>
      </c>
      <c r="C63" s="126"/>
      <c r="D63" s="126"/>
      <c r="E63" s="127"/>
      <c r="F63" s="127"/>
    </row>
    <row r="64" spans="1:6" ht="15" thickBot="1" x14ac:dyDescent="0.25">
      <c r="A64" s="230" t="s">
        <v>18</v>
      </c>
      <c r="B64" s="231">
        <v>59</v>
      </c>
      <c r="C64" s="126"/>
      <c r="D64" s="126"/>
      <c r="E64" s="127"/>
      <c r="F64" s="127"/>
    </row>
    <row r="65" spans="1:6" ht="15" thickBot="1" x14ac:dyDescent="0.25">
      <c r="A65" s="230" t="s">
        <v>883</v>
      </c>
      <c r="B65" s="231">
        <v>60</v>
      </c>
      <c r="C65" s="126"/>
      <c r="D65" s="126"/>
      <c r="E65" s="127"/>
      <c r="F65" s="127"/>
    </row>
    <row r="66" spans="1:6" ht="15" thickBot="1" x14ac:dyDescent="0.25">
      <c r="A66" s="230" t="s">
        <v>884</v>
      </c>
      <c r="B66" s="231">
        <v>61</v>
      </c>
      <c r="C66" s="126"/>
      <c r="D66" s="126"/>
      <c r="E66" s="127"/>
      <c r="F66" s="127"/>
    </row>
    <row r="67" spans="1:6" ht="15" thickBot="1" x14ac:dyDescent="0.25">
      <c r="A67" s="230" t="s">
        <v>885</v>
      </c>
      <c r="B67" s="231">
        <v>62</v>
      </c>
      <c r="C67" s="126"/>
      <c r="D67" s="126"/>
      <c r="E67" s="127"/>
      <c r="F67" s="127"/>
    </row>
    <row r="68" spans="1:6" ht="15" thickBot="1" x14ac:dyDescent="0.25">
      <c r="A68" s="230" t="s">
        <v>886</v>
      </c>
      <c r="B68" s="231">
        <v>63</v>
      </c>
      <c r="C68" s="126"/>
      <c r="D68" s="126"/>
      <c r="E68" s="127"/>
      <c r="F68" s="127"/>
    </row>
    <row r="69" spans="1:6" ht="15" thickBot="1" x14ac:dyDescent="0.25">
      <c r="A69" s="230" t="s">
        <v>887</v>
      </c>
      <c r="B69" s="231">
        <v>64</v>
      </c>
      <c r="C69" s="126"/>
      <c r="D69" s="126"/>
      <c r="E69" s="127"/>
      <c r="F69" s="128"/>
    </row>
    <row r="70" spans="1:6" ht="15" thickBot="1" x14ac:dyDescent="0.25">
      <c r="A70" s="230" t="s">
        <v>888</v>
      </c>
      <c r="B70" s="231">
        <v>65</v>
      </c>
      <c r="C70" s="126"/>
      <c r="D70" s="126"/>
      <c r="E70" s="127"/>
      <c r="F70" s="128"/>
    </row>
    <row r="71" spans="1:6" ht="15" thickBot="1" x14ac:dyDescent="0.25">
      <c r="A71" s="230" t="s">
        <v>889</v>
      </c>
      <c r="B71" s="231">
        <v>66</v>
      </c>
      <c r="C71" s="126"/>
      <c r="D71" s="126"/>
      <c r="E71" s="127"/>
      <c r="F71" s="128"/>
    </row>
    <row r="72" spans="1:6" ht="15" thickBot="1" x14ac:dyDescent="0.25">
      <c r="A72" s="230" t="s">
        <v>32</v>
      </c>
      <c r="B72" s="231">
        <v>67</v>
      </c>
      <c r="C72" s="126"/>
      <c r="D72" s="126"/>
      <c r="E72" s="127"/>
      <c r="F72" s="127"/>
    </row>
    <row r="73" spans="1:6" ht="15" thickBot="1" x14ac:dyDescent="0.25">
      <c r="A73" s="230" t="s">
        <v>20</v>
      </c>
      <c r="B73" s="231">
        <v>68</v>
      </c>
      <c r="C73" s="126"/>
      <c r="D73" s="126"/>
      <c r="E73" s="127"/>
      <c r="F73" s="127"/>
    </row>
    <row r="74" spans="1:6" ht="15" thickBot="1" x14ac:dyDescent="0.25">
      <c r="A74" s="230" t="s">
        <v>34</v>
      </c>
      <c r="B74" s="231">
        <v>69</v>
      </c>
      <c r="C74" s="126"/>
      <c r="D74" s="126"/>
      <c r="E74" s="127"/>
      <c r="F74" s="127"/>
    </row>
    <row r="75" spans="1:6" ht="15" thickBot="1" x14ac:dyDescent="0.25">
      <c r="A75" s="230" t="s">
        <v>13</v>
      </c>
      <c r="B75" s="231">
        <v>70</v>
      </c>
      <c r="C75" s="126"/>
      <c r="D75" s="126"/>
      <c r="E75" s="127"/>
      <c r="F75" s="127"/>
    </row>
    <row r="76" spans="1:6" ht="15" thickBot="1" x14ac:dyDescent="0.25">
      <c r="A76" s="230" t="s">
        <v>14</v>
      </c>
      <c r="B76" s="231">
        <v>71</v>
      </c>
      <c r="C76" s="126"/>
      <c r="D76" s="126"/>
      <c r="E76" s="127"/>
      <c r="F76" s="127"/>
    </row>
    <row r="77" spans="1:6" ht="15" thickBot="1" x14ac:dyDescent="0.25">
      <c r="A77" s="230" t="s">
        <v>890</v>
      </c>
      <c r="B77" s="231">
        <v>72</v>
      </c>
      <c r="C77" s="126"/>
      <c r="D77" s="126"/>
      <c r="E77" s="127"/>
      <c r="F77" s="127"/>
    </row>
    <row r="78" spans="1:6" ht="15" thickBot="1" x14ac:dyDescent="0.25">
      <c r="A78" s="230" t="s">
        <v>33</v>
      </c>
      <c r="B78" s="231">
        <v>73</v>
      </c>
      <c r="C78" s="126"/>
      <c r="D78" s="126"/>
      <c r="E78" s="127"/>
      <c r="F78" s="127"/>
    </row>
    <row r="79" spans="1:6" ht="15" thickBot="1" x14ac:dyDescent="0.25">
      <c r="A79" s="230" t="s">
        <v>27</v>
      </c>
      <c r="B79" s="231">
        <v>75</v>
      </c>
      <c r="C79" s="126"/>
      <c r="D79" s="126"/>
      <c r="E79" s="127"/>
      <c r="F79" s="127"/>
    </row>
    <row r="80" spans="1:6" ht="15" thickBot="1" x14ac:dyDescent="0.25">
      <c r="A80" s="230" t="s">
        <v>58</v>
      </c>
      <c r="B80" s="231">
        <v>76</v>
      </c>
      <c r="C80" s="126"/>
      <c r="D80" s="126"/>
      <c r="E80" s="127"/>
      <c r="F80" s="127"/>
    </row>
    <row r="81" spans="1:6" ht="15" thickBot="1" x14ac:dyDescent="0.25">
      <c r="A81" s="230" t="s">
        <v>11</v>
      </c>
      <c r="B81" s="231">
        <v>77</v>
      </c>
      <c r="C81" s="126"/>
      <c r="D81" s="126"/>
      <c r="E81" s="127"/>
      <c r="F81" s="127"/>
    </row>
    <row r="82" spans="1:6" ht="15" thickBot="1" x14ac:dyDescent="0.25">
      <c r="A82" s="230" t="s">
        <v>891</v>
      </c>
      <c r="B82" s="231">
        <v>78</v>
      </c>
      <c r="C82" s="126"/>
      <c r="D82" s="126"/>
      <c r="E82" s="127"/>
      <c r="F82" s="127"/>
    </row>
    <row r="83" spans="1:6" ht="15" thickBot="1" x14ac:dyDescent="0.25">
      <c r="A83" s="230" t="s">
        <v>892</v>
      </c>
      <c r="B83" s="231">
        <v>79</v>
      </c>
      <c r="C83" s="126"/>
      <c r="D83" s="126"/>
      <c r="E83" s="127"/>
      <c r="F83" s="127"/>
    </row>
    <row r="84" spans="1:6" ht="15" thickBot="1" x14ac:dyDescent="0.25">
      <c r="A84" s="230" t="s">
        <v>1051</v>
      </c>
      <c r="B84" s="231">
        <v>80</v>
      </c>
      <c r="C84" s="126"/>
      <c r="D84" s="126"/>
      <c r="E84" s="127"/>
      <c r="F84" s="127"/>
    </row>
    <row r="85" spans="1:6" ht="15" thickBot="1" x14ac:dyDescent="0.25">
      <c r="A85" s="230" t="s">
        <v>35</v>
      </c>
      <c r="B85" s="231">
        <v>81</v>
      </c>
      <c r="C85" s="126"/>
      <c r="D85" s="126"/>
      <c r="E85" s="127"/>
      <c r="F85" s="127"/>
    </row>
    <row r="86" spans="1:6" ht="15" thickBot="1" x14ac:dyDescent="0.25">
      <c r="A86" s="230" t="s">
        <v>893</v>
      </c>
      <c r="B86" s="231">
        <v>82</v>
      </c>
      <c r="C86" s="126"/>
      <c r="D86" s="126"/>
      <c r="E86" s="127"/>
      <c r="F86" s="127"/>
    </row>
    <row r="87" spans="1:6" ht="15" thickBot="1" x14ac:dyDescent="0.25">
      <c r="A87" s="230" t="s">
        <v>59</v>
      </c>
      <c r="B87" s="231">
        <v>83</v>
      </c>
      <c r="C87" s="126"/>
      <c r="D87" s="126"/>
      <c r="E87" s="127"/>
      <c r="F87" s="127"/>
    </row>
    <row r="88" spans="1:6" ht="15" thickBot="1" x14ac:dyDescent="0.25">
      <c r="A88" s="230" t="s">
        <v>894</v>
      </c>
      <c r="B88" s="231">
        <v>84</v>
      </c>
      <c r="C88" s="126"/>
      <c r="D88" s="126"/>
      <c r="E88" s="127"/>
      <c r="F88" s="127"/>
    </row>
    <row r="89" spans="1:6" ht="15" thickBot="1" x14ac:dyDescent="0.25">
      <c r="A89" s="230" t="s">
        <v>895</v>
      </c>
      <c r="B89" s="231">
        <v>85</v>
      </c>
      <c r="C89" s="126"/>
      <c r="D89" s="126"/>
      <c r="E89" s="127"/>
      <c r="F89" s="127"/>
    </row>
    <row r="90" spans="1:6" ht="15" thickBot="1" x14ac:dyDescent="0.25">
      <c r="A90" s="230" t="s">
        <v>896</v>
      </c>
      <c r="B90" s="231">
        <v>86</v>
      </c>
      <c r="C90" s="126"/>
      <c r="D90" s="126"/>
      <c r="E90" s="127"/>
      <c r="F90" s="127"/>
    </row>
    <row r="91" spans="1:6" ht="15" thickBot="1" x14ac:dyDescent="0.25">
      <c r="A91" s="230" t="s">
        <v>29</v>
      </c>
      <c r="B91" s="231">
        <v>88</v>
      </c>
      <c r="C91" s="126"/>
      <c r="D91" s="126"/>
      <c r="E91" s="127"/>
      <c r="F91" s="127"/>
    </row>
    <row r="92" spans="1:6" ht="15" thickBot="1" x14ac:dyDescent="0.25">
      <c r="A92" s="230" t="s">
        <v>897</v>
      </c>
      <c r="B92" s="231">
        <v>89</v>
      </c>
      <c r="C92" s="126"/>
      <c r="D92" s="126"/>
      <c r="E92" s="127"/>
      <c r="F92" s="127"/>
    </row>
    <row r="93" spans="1:6" ht="15" thickBot="1" x14ac:dyDescent="0.25">
      <c r="A93" s="230" t="s">
        <v>1052</v>
      </c>
      <c r="B93" s="231">
        <v>90</v>
      </c>
      <c r="C93" s="126"/>
      <c r="D93" s="126"/>
      <c r="E93" s="127"/>
      <c r="F93" s="127"/>
    </row>
    <row r="94" spans="1:6" ht="15" thickBot="1" x14ac:dyDescent="0.25">
      <c r="A94" s="230" t="s">
        <v>19</v>
      </c>
      <c r="B94" s="231">
        <v>91</v>
      </c>
      <c r="C94" s="126"/>
      <c r="D94" s="126"/>
      <c r="E94" s="127"/>
      <c r="F94" s="127"/>
    </row>
    <row r="95" spans="1:6" ht="15" thickBot="1" x14ac:dyDescent="0.25">
      <c r="A95" s="230" t="s">
        <v>26</v>
      </c>
      <c r="B95" s="231">
        <v>92</v>
      </c>
      <c r="C95" s="126"/>
      <c r="D95" s="126"/>
      <c r="E95" s="127"/>
      <c r="F95" s="127"/>
    </row>
    <row r="96" spans="1:6" ht="15" thickBot="1" x14ac:dyDescent="0.25">
      <c r="A96" s="230" t="s">
        <v>898</v>
      </c>
      <c r="B96" s="231">
        <v>93</v>
      </c>
      <c r="C96" s="126"/>
      <c r="D96" s="126"/>
      <c r="E96" s="127"/>
      <c r="F96" s="127"/>
    </row>
    <row r="97" spans="1:6" ht="15" thickBot="1" x14ac:dyDescent="0.25">
      <c r="A97" s="230" t="s">
        <v>12</v>
      </c>
      <c r="B97" s="231">
        <v>94</v>
      </c>
      <c r="C97" s="126"/>
      <c r="D97" s="126"/>
      <c r="E97" s="127"/>
      <c r="F97" s="127"/>
    </row>
    <row r="98" spans="1:6" ht="15" thickBot="1" x14ac:dyDescent="0.25">
      <c r="A98" s="230" t="s">
        <v>31</v>
      </c>
      <c r="B98" s="231">
        <v>95</v>
      </c>
      <c r="C98" s="126"/>
      <c r="D98" s="126"/>
      <c r="E98" s="127"/>
      <c r="F98" s="127"/>
    </row>
    <row r="99" spans="1:6" ht="15" thickBot="1" x14ac:dyDescent="0.25">
      <c r="A99" s="230" t="s">
        <v>899</v>
      </c>
      <c r="B99" s="231">
        <v>96</v>
      </c>
      <c r="C99" s="126"/>
      <c r="D99" s="126"/>
      <c r="E99" s="127"/>
      <c r="F99" s="127"/>
    </row>
    <row r="100" spans="1:6" ht="15" thickBot="1" x14ac:dyDescent="0.25">
      <c r="A100" s="230" t="s">
        <v>900</v>
      </c>
      <c r="B100" s="231">
        <v>97</v>
      </c>
      <c r="C100" s="126"/>
      <c r="D100" s="126"/>
      <c r="E100" s="127"/>
      <c r="F100" s="127"/>
    </row>
    <row r="101" spans="1:6" ht="15" thickBot="1" x14ac:dyDescent="0.25">
      <c r="A101" s="230" t="s">
        <v>901</v>
      </c>
      <c r="B101" s="231">
        <v>98</v>
      </c>
      <c r="C101" s="126"/>
      <c r="D101" s="126"/>
      <c r="E101" s="127"/>
      <c r="F101" s="127"/>
    </row>
    <row r="102" spans="1:6" ht="15" thickBot="1" x14ac:dyDescent="0.25">
      <c r="A102" s="230" t="s">
        <v>61</v>
      </c>
      <c r="B102" s="231">
        <v>99</v>
      </c>
      <c r="C102" s="126"/>
      <c r="D102" s="126"/>
      <c r="E102" s="127"/>
      <c r="F102" s="127"/>
    </row>
    <row r="103" spans="1:6" ht="15" thickBot="1" x14ac:dyDescent="0.25">
      <c r="A103" s="230" t="s">
        <v>902</v>
      </c>
      <c r="B103" s="231">
        <v>100</v>
      </c>
      <c r="C103" s="126"/>
      <c r="D103" s="126"/>
      <c r="E103" s="127"/>
      <c r="F103" s="127"/>
    </row>
    <row r="104" spans="1:6" ht="15" thickBot="1" x14ac:dyDescent="0.25">
      <c r="A104" s="230" t="s">
        <v>36</v>
      </c>
      <c r="B104" s="231">
        <v>101</v>
      </c>
      <c r="C104" s="126"/>
      <c r="D104" s="126"/>
      <c r="E104" s="127"/>
      <c r="F104" s="127"/>
    </row>
    <row r="105" spans="1:6" ht="15" thickBot="1" x14ac:dyDescent="0.25">
      <c r="A105" s="230" t="s">
        <v>903</v>
      </c>
      <c r="B105" s="231">
        <v>102</v>
      </c>
      <c r="C105" s="126"/>
      <c r="D105" s="126"/>
      <c r="E105" s="127"/>
      <c r="F105" s="127"/>
    </row>
    <row r="106" spans="1:6" ht="15" thickBot="1" x14ac:dyDescent="0.25">
      <c r="A106" s="230" t="s">
        <v>89</v>
      </c>
      <c r="B106" s="231">
        <v>103</v>
      </c>
      <c r="C106" s="126"/>
      <c r="D106" s="126"/>
      <c r="E106" s="127"/>
      <c r="F106" s="128"/>
    </row>
    <row r="107" spans="1:6" ht="15" thickBot="1" x14ac:dyDescent="0.25">
      <c r="A107" s="230" t="s">
        <v>90</v>
      </c>
      <c r="B107" s="231">
        <v>104</v>
      </c>
      <c r="C107" s="126"/>
      <c r="D107" s="126"/>
      <c r="E107" s="127"/>
      <c r="F107" s="128"/>
    </row>
    <row r="108" spans="1:6" ht="15" thickBot="1" x14ac:dyDescent="0.25">
      <c r="A108" s="230" t="s">
        <v>88</v>
      </c>
      <c r="B108" s="231">
        <v>105</v>
      </c>
      <c r="C108" s="126"/>
      <c r="D108" s="126"/>
      <c r="E108" s="127"/>
      <c r="F108" s="128"/>
    </row>
    <row r="109" spans="1:6" ht="15" thickBot="1" x14ac:dyDescent="0.25">
      <c r="A109" s="230" t="s">
        <v>904</v>
      </c>
      <c r="B109" s="231">
        <v>106</v>
      </c>
      <c r="C109" s="126"/>
      <c r="D109" s="126"/>
      <c r="E109" s="127"/>
      <c r="F109" s="127"/>
    </row>
    <row r="110" spans="1:6" ht="15" thickBot="1" x14ac:dyDescent="0.25">
      <c r="A110" s="230" t="s">
        <v>905</v>
      </c>
      <c r="B110" s="231">
        <v>107</v>
      </c>
      <c r="C110" s="126"/>
      <c r="D110" s="126"/>
      <c r="E110" s="127"/>
      <c r="F110" s="127"/>
    </row>
    <row r="111" spans="1:6" ht="15" thickBot="1" x14ac:dyDescent="0.25">
      <c r="A111" s="230" t="s">
        <v>906</v>
      </c>
      <c r="B111" s="231">
        <v>108</v>
      </c>
      <c r="C111" s="126"/>
      <c r="D111" s="126"/>
      <c r="E111" s="127"/>
      <c r="F111" s="127"/>
    </row>
    <row r="112" spans="1:6" ht="15" thickBot="1" x14ac:dyDescent="0.25">
      <c r="A112" s="230" t="s">
        <v>907</v>
      </c>
      <c r="B112" s="231">
        <v>109</v>
      </c>
      <c r="C112" s="126"/>
      <c r="D112" s="126"/>
      <c r="E112" s="127"/>
      <c r="F112" s="127"/>
    </row>
    <row r="113" spans="1:6" ht="15" thickBot="1" x14ac:dyDescent="0.25">
      <c r="A113" s="230" t="s">
        <v>908</v>
      </c>
      <c r="B113" s="231">
        <v>110</v>
      </c>
      <c r="C113" s="126"/>
      <c r="D113" s="126"/>
      <c r="E113" s="127"/>
      <c r="F113" s="127"/>
    </row>
    <row r="114" spans="1:6" ht="15" thickBot="1" x14ac:dyDescent="0.25">
      <c r="A114" s="230" t="s">
        <v>909</v>
      </c>
      <c r="B114" s="231">
        <v>111</v>
      </c>
      <c r="C114" s="126"/>
      <c r="D114" s="126"/>
      <c r="E114" s="127"/>
      <c r="F114" s="127"/>
    </row>
    <row r="115" spans="1:6" ht="15" thickBot="1" x14ac:dyDescent="0.25">
      <c r="A115" s="230" t="s">
        <v>5</v>
      </c>
      <c r="B115" s="231">
        <v>112</v>
      </c>
      <c r="C115" s="126"/>
      <c r="D115" s="126"/>
      <c r="E115" s="127"/>
      <c r="F115" s="127"/>
    </row>
    <row r="116" spans="1:6" ht="15" thickBot="1" x14ac:dyDescent="0.25">
      <c r="A116" s="232" t="s">
        <v>6</v>
      </c>
      <c r="B116" s="233">
        <v>113</v>
      </c>
      <c r="C116" s="126"/>
      <c r="D116" s="126"/>
      <c r="E116" s="127"/>
      <c r="F116" s="127"/>
    </row>
    <row r="117" spans="1:6" ht="15" thickBot="1" x14ac:dyDescent="0.25">
      <c r="A117" s="234" t="s">
        <v>910</v>
      </c>
      <c r="B117" s="235">
        <v>114</v>
      </c>
      <c r="C117" s="126"/>
      <c r="D117" s="126"/>
      <c r="E117" s="127"/>
      <c r="F117" s="127"/>
    </row>
    <row r="118" spans="1:6" ht="15" thickBot="1" x14ac:dyDescent="0.25">
      <c r="A118" s="236" t="s">
        <v>1053</v>
      </c>
      <c r="B118" s="237">
        <v>115</v>
      </c>
      <c r="E118" s="137"/>
    </row>
    <row r="119" spans="1:6" ht="15" thickBot="1" x14ac:dyDescent="0.25">
      <c r="A119" s="236" t="s">
        <v>994</v>
      </c>
      <c r="B119" s="237">
        <v>116</v>
      </c>
      <c r="E119" s="137"/>
    </row>
    <row r="120" spans="1:6" ht="15" thickBot="1" x14ac:dyDescent="0.25">
      <c r="A120" s="236" t="s">
        <v>995</v>
      </c>
      <c r="B120" s="237">
        <v>117</v>
      </c>
    </row>
    <row r="121" spans="1:6" ht="15" thickBot="1" x14ac:dyDescent="0.25">
      <c r="A121" s="236" t="s">
        <v>996</v>
      </c>
      <c r="B121" s="237">
        <v>118</v>
      </c>
    </row>
    <row r="122" spans="1:6" ht="15" thickBot="1" x14ac:dyDescent="0.25">
      <c r="A122" s="236" t="s">
        <v>1009</v>
      </c>
      <c r="B122" s="237">
        <v>119</v>
      </c>
    </row>
    <row r="123" spans="1:6" ht="15" thickBot="1" x14ac:dyDescent="0.25">
      <c r="A123" s="248" t="s">
        <v>1054</v>
      </c>
      <c r="B123" s="249">
        <v>121</v>
      </c>
    </row>
    <row r="124" spans="1:6" ht="15" thickBot="1" x14ac:dyDescent="0.25">
      <c r="A124" s="248" t="s">
        <v>1055</v>
      </c>
      <c r="B124" s="249">
        <v>122</v>
      </c>
    </row>
    <row r="125" spans="1:6" ht="15" thickBot="1" x14ac:dyDescent="0.25">
      <c r="A125" s="248" t="s">
        <v>1056</v>
      </c>
      <c r="B125" s="249">
        <v>123</v>
      </c>
    </row>
    <row r="126" spans="1:6" ht="15" thickBot="1" x14ac:dyDescent="0.25">
      <c r="A126" s="236" t="s">
        <v>967</v>
      </c>
      <c r="B126" s="249" t="s">
        <v>1057</v>
      </c>
    </row>
    <row r="128" spans="1:6" ht="15" x14ac:dyDescent="0.25">
      <c r="A128" s="238"/>
    </row>
    <row r="129" spans="1:2" x14ac:dyDescent="0.2">
      <c r="A129" s="239"/>
      <c r="B129" s="240"/>
    </row>
    <row r="130" spans="1:2" x14ac:dyDescent="0.2">
      <c r="A130" s="241"/>
    </row>
    <row r="131" spans="1:2" x14ac:dyDescent="0.2">
      <c r="A131" s="241"/>
    </row>
    <row r="132" spans="1:2" x14ac:dyDescent="0.2">
      <c r="A132" s="242"/>
    </row>
    <row r="133" spans="1:2" x14ac:dyDescent="0.2">
      <c r="A133" s="243"/>
    </row>
  </sheetData>
  <mergeCells count="2">
    <mergeCell ref="A1:B1"/>
    <mergeCell ref="A3:B3"/>
  </mergeCells>
  <pageMargins left="0.7" right="0.7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69"/>
  <sheetViews>
    <sheetView zoomScaleNormal="100" zoomScaleSheetLayoutView="87" workbookViewId="0">
      <pane ySplit="5" topLeftCell="A6" activePane="bottomLeft" state="frozen"/>
      <selection pane="bottomLeft" activeCell="A66" sqref="A66"/>
    </sheetView>
  </sheetViews>
  <sheetFormatPr defaultRowHeight="12.75" x14ac:dyDescent="0.2"/>
  <cols>
    <col min="1" max="1" width="112.7109375" style="277" customWidth="1"/>
    <col min="2" max="2" width="18.140625" style="252" customWidth="1"/>
    <col min="3" max="7" width="9.140625" style="252"/>
    <col min="8" max="8" width="43" style="252" bestFit="1" customWidth="1"/>
    <col min="9" max="9" width="9" style="252" customWidth="1"/>
    <col min="10" max="11" width="9.140625" style="252" hidden="1" customWidth="1"/>
    <col min="12" max="16384" width="9.140625" style="252"/>
  </cols>
  <sheetData>
    <row r="1" spans="1:11" ht="29.25" customHeight="1" x14ac:dyDescent="0.2">
      <c r="A1" s="503" t="s">
        <v>1038</v>
      </c>
      <c r="B1" s="503"/>
      <c r="C1" s="250"/>
      <c r="D1" s="250"/>
      <c r="E1" s="250"/>
      <c r="F1" s="250"/>
      <c r="G1" s="250"/>
      <c r="H1" s="250"/>
      <c r="I1" s="250"/>
      <c r="J1" s="250"/>
      <c r="K1" s="251"/>
    </row>
    <row r="2" spans="1:11" ht="14.25" x14ac:dyDescent="0.2">
      <c r="A2" s="253"/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1:11" ht="14.25" x14ac:dyDescent="0.2">
      <c r="A3" s="256" t="s">
        <v>982</v>
      </c>
      <c r="B3" s="256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15" thickBot="1" x14ac:dyDescent="0.25">
      <c r="A4" s="256"/>
      <c r="B4" s="256"/>
      <c r="C4" s="257"/>
      <c r="D4" s="257"/>
      <c r="E4" s="257"/>
      <c r="F4" s="257"/>
      <c r="G4" s="257"/>
      <c r="H4" s="257"/>
      <c r="I4" s="257"/>
      <c r="J4" s="257"/>
      <c r="K4" s="258"/>
    </row>
    <row r="5" spans="1:11" ht="64.5" thickBot="1" x14ac:dyDescent="0.25">
      <c r="A5" s="180" t="s">
        <v>912</v>
      </c>
      <c r="B5" s="181" t="s">
        <v>1039</v>
      </c>
    </row>
    <row r="6" spans="1:11" ht="14.25" x14ac:dyDescent="0.2">
      <c r="A6" s="259" t="s">
        <v>46</v>
      </c>
      <c r="B6" s="260">
        <v>1</v>
      </c>
    </row>
    <row r="7" spans="1:11" ht="14.25" x14ac:dyDescent="0.2">
      <c r="A7" s="261" t="s">
        <v>47</v>
      </c>
      <c r="B7" s="262">
        <f>B6+1</f>
        <v>2</v>
      </c>
    </row>
    <row r="8" spans="1:11" ht="14.25" x14ac:dyDescent="0.2">
      <c r="A8" s="263" t="s">
        <v>62</v>
      </c>
      <c r="B8" s="262">
        <f>B7+1</f>
        <v>3</v>
      </c>
    </row>
    <row r="9" spans="1:11" ht="14.25" x14ac:dyDescent="0.2">
      <c r="A9" s="263" t="s">
        <v>23</v>
      </c>
      <c r="B9" s="262">
        <f>B8+1</f>
        <v>4</v>
      </c>
    </row>
    <row r="10" spans="1:11" ht="14.25" x14ac:dyDescent="0.2">
      <c r="A10" s="264" t="s">
        <v>48</v>
      </c>
      <c r="B10" s="262">
        <v>5</v>
      </c>
    </row>
    <row r="11" spans="1:11" ht="14.25" x14ac:dyDescent="0.2">
      <c r="A11" s="261" t="s">
        <v>63</v>
      </c>
      <c r="B11" s="262">
        <v>6</v>
      </c>
    </row>
    <row r="12" spans="1:11" ht="14.25" x14ac:dyDescent="0.2">
      <c r="A12" s="263" t="s">
        <v>39</v>
      </c>
      <c r="B12" s="262">
        <v>7</v>
      </c>
    </row>
    <row r="13" spans="1:11" ht="14.25" x14ac:dyDescent="0.2">
      <c r="A13" s="261" t="s">
        <v>8</v>
      </c>
      <c r="B13" s="262">
        <v>8</v>
      </c>
    </row>
    <row r="14" spans="1:11" ht="14.25" x14ac:dyDescent="0.2">
      <c r="A14" s="261" t="s">
        <v>9</v>
      </c>
      <c r="B14" s="262">
        <v>9</v>
      </c>
    </row>
    <row r="15" spans="1:11" ht="28.5" x14ac:dyDescent="0.2">
      <c r="A15" s="261" t="s">
        <v>1058</v>
      </c>
      <c r="B15" s="262">
        <v>10</v>
      </c>
    </row>
    <row r="16" spans="1:11" ht="28.5" x14ac:dyDescent="0.2">
      <c r="A16" s="261" t="s">
        <v>1059</v>
      </c>
      <c r="B16" s="262">
        <v>11</v>
      </c>
    </row>
    <row r="17" spans="1:2" ht="14.25" x14ac:dyDescent="0.2">
      <c r="A17" s="261" t="s">
        <v>64</v>
      </c>
      <c r="B17" s="262">
        <v>12</v>
      </c>
    </row>
    <row r="18" spans="1:2" ht="14.25" x14ac:dyDescent="0.2">
      <c r="A18" s="265" t="s">
        <v>997</v>
      </c>
      <c r="B18" s="266">
        <v>13</v>
      </c>
    </row>
    <row r="19" spans="1:2" ht="14.25" x14ac:dyDescent="0.2">
      <c r="A19" s="261" t="s">
        <v>1060</v>
      </c>
      <c r="B19" s="262">
        <v>14</v>
      </c>
    </row>
    <row r="20" spans="1:2" ht="14.25" x14ac:dyDescent="0.2">
      <c r="A20" s="261" t="s">
        <v>49</v>
      </c>
      <c r="B20" s="262">
        <v>15</v>
      </c>
    </row>
    <row r="21" spans="1:2" ht="14.25" x14ac:dyDescent="0.2">
      <c r="A21" s="261" t="s">
        <v>21</v>
      </c>
      <c r="B21" s="262">
        <v>16</v>
      </c>
    </row>
    <row r="22" spans="1:2" ht="14.25" x14ac:dyDescent="0.2">
      <c r="A22" s="263" t="s">
        <v>50</v>
      </c>
      <c r="B22" s="262">
        <v>17</v>
      </c>
    </row>
    <row r="23" spans="1:2" ht="14.25" x14ac:dyDescent="0.2">
      <c r="A23" s="263" t="s">
        <v>41</v>
      </c>
      <c r="B23" s="262">
        <v>18</v>
      </c>
    </row>
    <row r="24" spans="1:2" ht="28.5" x14ac:dyDescent="0.2">
      <c r="A24" s="261" t="s">
        <v>1061</v>
      </c>
      <c r="B24" s="262">
        <v>19</v>
      </c>
    </row>
    <row r="25" spans="1:2" ht="14.25" x14ac:dyDescent="0.2">
      <c r="A25" s="261" t="s">
        <v>42</v>
      </c>
      <c r="B25" s="262">
        <v>20</v>
      </c>
    </row>
    <row r="26" spans="1:2" ht="14.25" x14ac:dyDescent="0.2">
      <c r="A26" s="263" t="s">
        <v>1062</v>
      </c>
      <c r="B26" s="267">
        <v>21</v>
      </c>
    </row>
    <row r="27" spans="1:2" ht="14.25" x14ac:dyDescent="0.2">
      <c r="A27" s="263" t="s">
        <v>1063</v>
      </c>
      <c r="B27" s="267">
        <v>22</v>
      </c>
    </row>
    <row r="28" spans="1:2" ht="14.25" x14ac:dyDescent="0.2">
      <c r="A28" s="265" t="s">
        <v>919</v>
      </c>
      <c r="B28" s="267">
        <v>23</v>
      </c>
    </row>
    <row r="29" spans="1:2" ht="14.25" x14ac:dyDescent="0.2">
      <c r="A29" s="263" t="s">
        <v>51</v>
      </c>
      <c r="B29" s="267">
        <v>24</v>
      </c>
    </row>
    <row r="30" spans="1:2" ht="14.25" x14ac:dyDescent="0.2">
      <c r="A30" s="268" t="s">
        <v>91</v>
      </c>
      <c r="B30" s="267">
        <v>25</v>
      </c>
    </row>
    <row r="31" spans="1:2" ht="28.5" x14ac:dyDescent="0.2">
      <c r="A31" s="263" t="s">
        <v>65</v>
      </c>
      <c r="B31" s="267">
        <v>26</v>
      </c>
    </row>
    <row r="32" spans="1:2" ht="14.25" x14ac:dyDescent="0.2">
      <c r="A32" s="263" t="s">
        <v>40</v>
      </c>
      <c r="B32" s="267">
        <v>27</v>
      </c>
    </row>
    <row r="33" spans="1:2" ht="14.25" x14ac:dyDescent="0.2">
      <c r="A33" s="261" t="s">
        <v>43</v>
      </c>
      <c r="B33" s="267">
        <v>28</v>
      </c>
    </row>
    <row r="34" spans="1:2" ht="14.25" x14ac:dyDescent="0.2">
      <c r="A34" s="261" t="s">
        <v>10</v>
      </c>
      <c r="B34" s="267">
        <v>29</v>
      </c>
    </row>
    <row r="35" spans="1:2" ht="14.25" x14ac:dyDescent="0.2">
      <c r="A35" s="263" t="s">
        <v>52</v>
      </c>
      <c r="B35" s="267">
        <v>30</v>
      </c>
    </row>
    <row r="36" spans="1:2" ht="14.25" x14ac:dyDescent="0.2">
      <c r="A36" s="265" t="s">
        <v>1064</v>
      </c>
      <c r="B36" s="269">
        <v>31</v>
      </c>
    </row>
    <row r="37" spans="1:2" ht="14.25" x14ac:dyDescent="0.2">
      <c r="A37" s="263" t="s">
        <v>1065</v>
      </c>
      <c r="B37" s="267">
        <v>32</v>
      </c>
    </row>
    <row r="38" spans="1:2" ht="14.25" x14ac:dyDescent="0.2">
      <c r="A38" s="263" t="s">
        <v>56</v>
      </c>
      <c r="B38" s="267">
        <v>33</v>
      </c>
    </row>
    <row r="39" spans="1:2" ht="14.25" x14ac:dyDescent="0.2">
      <c r="A39" s="263" t="s">
        <v>22</v>
      </c>
      <c r="B39" s="267">
        <v>34</v>
      </c>
    </row>
    <row r="40" spans="1:2" ht="14.25" x14ac:dyDescent="0.2">
      <c r="A40" s="264" t="s">
        <v>53</v>
      </c>
      <c r="B40" s="267">
        <v>35</v>
      </c>
    </row>
    <row r="41" spans="1:2" ht="14.25" x14ac:dyDescent="0.2">
      <c r="A41" s="263" t="s">
        <v>38</v>
      </c>
      <c r="B41" s="267">
        <v>36</v>
      </c>
    </row>
    <row r="42" spans="1:2" ht="14.25" x14ac:dyDescent="0.2">
      <c r="A42" s="264" t="s">
        <v>54</v>
      </c>
      <c r="B42" s="267">
        <v>37</v>
      </c>
    </row>
    <row r="43" spans="1:2" ht="14.25" x14ac:dyDescent="0.2">
      <c r="A43" s="261" t="s">
        <v>1066</v>
      </c>
      <c r="B43" s="267">
        <v>38</v>
      </c>
    </row>
    <row r="44" spans="1:2" ht="14.25" x14ac:dyDescent="0.2">
      <c r="A44" s="264" t="s">
        <v>55</v>
      </c>
      <c r="B44" s="267">
        <v>39</v>
      </c>
    </row>
    <row r="45" spans="1:2" ht="14.25" x14ac:dyDescent="0.2">
      <c r="A45" s="264" t="s">
        <v>0</v>
      </c>
      <c r="B45" s="267">
        <v>40</v>
      </c>
    </row>
    <row r="46" spans="1:2" ht="14.25" x14ac:dyDescent="0.2">
      <c r="A46" s="264" t="s">
        <v>1</v>
      </c>
      <c r="B46" s="262">
        <v>41</v>
      </c>
    </row>
    <row r="47" spans="1:2" ht="28.5" x14ac:dyDescent="0.2">
      <c r="A47" s="264" t="s">
        <v>2</v>
      </c>
      <c r="B47" s="267">
        <v>42</v>
      </c>
    </row>
    <row r="48" spans="1:2" ht="14.25" x14ac:dyDescent="0.2">
      <c r="A48" s="264" t="s">
        <v>3</v>
      </c>
      <c r="B48" s="267">
        <v>43</v>
      </c>
    </row>
    <row r="49" spans="1:2" ht="14.25" x14ac:dyDescent="0.2">
      <c r="A49" s="270" t="s">
        <v>66</v>
      </c>
      <c r="B49" s="262">
        <v>44</v>
      </c>
    </row>
    <row r="50" spans="1:2" ht="14.25" x14ac:dyDescent="0.2">
      <c r="A50" s="271" t="s">
        <v>998</v>
      </c>
      <c r="B50" s="272">
        <v>45</v>
      </c>
    </row>
    <row r="51" spans="1:2" ht="14.25" x14ac:dyDescent="0.2">
      <c r="A51" s="271" t="s">
        <v>1067</v>
      </c>
      <c r="B51" s="272">
        <v>46</v>
      </c>
    </row>
    <row r="52" spans="1:2" ht="14.25" x14ac:dyDescent="0.2">
      <c r="A52" s="271" t="s">
        <v>999</v>
      </c>
      <c r="B52" s="272">
        <v>47</v>
      </c>
    </row>
    <row r="53" spans="1:2" ht="14.25" x14ac:dyDescent="0.2">
      <c r="A53" s="271" t="s">
        <v>1000</v>
      </c>
      <c r="B53" s="272">
        <v>48</v>
      </c>
    </row>
    <row r="54" spans="1:2" ht="14.25" x14ac:dyDescent="0.2">
      <c r="A54" s="271" t="s">
        <v>1001</v>
      </c>
      <c r="B54" s="272">
        <v>49</v>
      </c>
    </row>
    <row r="55" spans="1:2" ht="14.25" x14ac:dyDescent="0.2">
      <c r="A55" s="271" t="s">
        <v>1002</v>
      </c>
      <c r="B55" s="272">
        <v>50</v>
      </c>
    </row>
    <row r="56" spans="1:2" ht="14.25" x14ac:dyDescent="0.2">
      <c r="A56" s="265" t="s">
        <v>1010</v>
      </c>
      <c r="B56" s="273">
        <v>51</v>
      </c>
    </row>
    <row r="57" spans="1:2" ht="14.25" x14ac:dyDescent="0.2">
      <c r="A57" s="265" t="s">
        <v>1011</v>
      </c>
      <c r="B57" s="273">
        <v>52</v>
      </c>
    </row>
    <row r="58" spans="1:2" ht="14.25" x14ac:dyDescent="0.2">
      <c r="A58" s="265" t="s">
        <v>1012</v>
      </c>
      <c r="B58" s="273">
        <v>53</v>
      </c>
    </row>
    <row r="59" spans="1:2" ht="14.25" x14ac:dyDescent="0.2">
      <c r="A59" s="278" t="s">
        <v>1068</v>
      </c>
      <c r="B59" s="279">
        <v>55</v>
      </c>
    </row>
    <row r="60" spans="1:2" ht="14.25" x14ac:dyDescent="0.2">
      <c r="A60" s="278" t="s">
        <v>1069</v>
      </c>
      <c r="B60" s="279">
        <v>56</v>
      </c>
    </row>
    <row r="61" spans="1:2" ht="14.25" x14ac:dyDescent="0.2">
      <c r="A61" s="278" t="s">
        <v>1070</v>
      </c>
      <c r="B61" s="279">
        <v>57</v>
      </c>
    </row>
    <row r="62" spans="1:2" ht="28.5" x14ac:dyDescent="0.2">
      <c r="A62" s="278" t="s">
        <v>1071</v>
      </c>
      <c r="B62" s="279">
        <v>58</v>
      </c>
    </row>
    <row r="63" spans="1:2" ht="14.25" x14ac:dyDescent="0.2">
      <c r="A63" s="278" t="s">
        <v>1072</v>
      </c>
      <c r="B63" s="279">
        <v>59</v>
      </c>
    </row>
    <row r="64" spans="1:2" ht="14.25" x14ac:dyDescent="0.2">
      <c r="A64" s="278" t="s">
        <v>1073</v>
      </c>
      <c r="B64" s="279">
        <v>60</v>
      </c>
    </row>
    <row r="65" spans="1:2" ht="14.25" x14ac:dyDescent="0.2">
      <c r="A65" s="278" t="s">
        <v>1074</v>
      </c>
      <c r="B65" s="279">
        <v>61</v>
      </c>
    </row>
    <row r="66" spans="1:2" ht="14.25" x14ac:dyDescent="0.2">
      <c r="A66" s="274" t="s">
        <v>968</v>
      </c>
      <c r="B66" s="279" t="s">
        <v>1075</v>
      </c>
    </row>
    <row r="67" spans="1:2" x14ac:dyDescent="0.2">
      <c r="A67" s="275"/>
    </row>
    <row r="68" spans="1:2" x14ac:dyDescent="0.2">
      <c r="A68" s="276"/>
    </row>
    <row r="69" spans="1:2" x14ac:dyDescent="0.2">
      <c r="A69" s="276"/>
    </row>
  </sheetData>
  <mergeCells count="1">
    <mergeCell ref="A1:B1"/>
  </mergeCells>
  <phoneticPr fontId="3" type="noConversion"/>
  <pageMargins left="0.75" right="0.75" top="1" bottom="0.65" header="0.5" footer="0.5"/>
  <pageSetup paperSize="9" scale="67" fitToHeight="0" orientation="portrait" r:id="rId1"/>
  <headerFooter alignWithMargins="0">
    <oddHeader>&amp;RLEGENDA 3 - Aktivnosti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zoomScaleNormal="100" zoomScaleSheetLayoutView="130" workbookViewId="0">
      <pane ySplit="1" topLeftCell="A2" activePane="bottomLeft" state="frozen"/>
      <selection pane="bottomLeft" activeCell="E12" sqref="E12"/>
    </sheetView>
  </sheetViews>
  <sheetFormatPr defaultRowHeight="12.75" x14ac:dyDescent="0.2"/>
  <cols>
    <col min="1" max="1" width="91.28515625" customWidth="1"/>
    <col min="2" max="2" width="12" customWidth="1"/>
  </cols>
  <sheetData>
    <row r="1" spans="1:2" ht="64.5" x14ac:dyDescent="0.2">
      <c r="A1" s="182" t="s">
        <v>983</v>
      </c>
      <c r="B1" s="36" t="s">
        <v>1043</v>
      </c>
    </row>
    <row r="2" spans="1:2" x14ac:dyDescent="0.2">
      <c r="A2" s="183" t="s">
        <v>67</v>
      </c>
      <c r="B2" s="184">
        <v>1</v>
      </c>
    </row>
    <row r="3" spans="1:2" x14ac:dyDescent="0.2">
      <c r="A3" s="185" t="s">
        <v>68</v>
      </c>
      <c r="B3" s="184">
        <v>2</v>
      </c>
    </row>
    <row r="4" spans="1:2" x14ac:dyDescent="0.2">
      <c r="A4" s="185" t="s">
        <v>918</v>
      </c>
      <c r="B4" s="184">
        <v>3</v>
      </c>
    </row>
    <row r="5" spans="1:2" x14ac:dyDescent="0.2">
      <c r="A5" s="183" t="s">
        <v>69</v>
      </c>
      <c r="B5" s="184">
        <v>4</v>
      </c>
    </row>
    <row r="6" spans="1:2" x14ac:dyDescent="0.2">
      <c r="A6" s="183" t="s">
        <v>70</v>
      </c>
      <c r="B6" s="184">
        <v>5</v>
      </c>
    </row>
    <row r="7" spans="1:2" x14ac:dyDescent="0.2">
      <c r="A7" s="183" t="s">
        <v>71</v>
      </c>
      <c r="B7" s="184">
        <v>6</v>
      </c>
    </row>
    <row r="8" spans="1:2" x14ac:dyDescent="0.2">
      <c r="A8" s="183" t="s">
        <v>72</v>
      </c>
      <c r="B8" s="184">
        <v>7</v>
      </c>
    </row>
    <row r="9" spans="1:2" x14ac:dyDescent="0.2">
      <c r="A9" s="183" t="s">
        <v>73</v>
      </c>
      <c r="B9" s="184">
        <v>8</v>
      </c>
    </row>
    <row r="10" spans="1:2" x14ac:dyDescent="0.2">
      <c r="A10" s="183" t="s">
        <v>74</v>
      </c>
      <c r="B10" s="184">
        <v>9</v>
      </c>
    </row>
    <row r="11" spans="1:2" x14ac:dyDescent="0.2">
      <c r="A11" s="183" t="s">
        <v>75</v>
      </c>
      <c r="B11" s="184">
        <v>10</v>
      </c>
    </row>
    <row r="12" spans="1:2" x14ac:dyDescent="0.2">
      <c r="A12" s="183" t="s">
        <v>76</v>
      </c>
      <c r="B12" s="184">
        <v>11</v>
      </c>
    </row>
    <row r="13" spans="1:2" x14ac:dyDescent="0.2">
      <c r="A13" s="183" t="s">
        <v>77</v>
      </c>
      <c r="B13" s="184">
        <v>12</v>
      </c>
    </row>
    <row r="14" spans="1:2" x14ac:dyDescent="0.2">
      <c r="A14" s="183" t="s">
        <v>78</v>
      </c>
      <c r="B14" s="184">
        <v>13</v>
      </c>
    </row>
    <row r="15" spans="1:2" x14ac:dyDescent="0.2">
      <c r="A15" s="183" t="s">
        <v>79</v>
      </c>
      <c r="B15" s="184">
        <v>14</v>
      </c>
    </row>
    <row r="16" spans="1:2" x14ac:dyDescent="0.2">
      <c r="A16" s="183" t="s">
        <v>80</v>
      </c>
      <c r="B16" s="184">
        <v>15</v>
      </c>
    </row>
    <row r="17" spans="1:2" x14ac:dyDescent="0.2">
      <c r="A17" s="183" t="s">
        <v>81</v>
      </c>
      <c r="B17" s="184">
        <v>16</v>
      </c>
    </row>
    <row r="18" spans="1:2" x14ac:dyDescent="0.2">
      <c r="A18" s="183" t="s">
        <v>82</v>
      </c>
      <c r="B18" s="184">
        <v>17</v>
      </c>
    </row>
    <row r="19" spans="1:2" x14ac:dyDescent="0.2">
      <c r="A19" s="183" t="s">
        <v>83</v>
      </c>
      <c r="B19" s="184">
        <v>18</v>
      </c>
    </row>
    <row r="20" spans="1:2" x14ac:dyDescent="0.2">
      <c r="A20" s="183" t="s">
        <v>84</v>
      </c>
      <c r="B20" s="184">
        <v>19</v>
      </c>
    </row>
    <row r="21" spans="1:2" x14ac:dyDescent="0.2">
      <c r="A21" s="183" t="s">
        <v>85</v>
      </c>
      <c r="B21" s="184">
        <v>20</v>
      </c>
    </row>
    <row r="22" spans="1:2" x14ac:dyDescent="0.2">
      <c r="A22" s="183" t="s">
        <v>86</v>
      </c>
      <c r="B22" s="184">
        <v>21</v>
      </c>
    </row>
    <row r="23" spans="1:2" x14ac:dyDescent="0.2">
      <c r="A23" s="185" t="s">
        <v>921</v>
      </c>
      <c r="B23" s="184">
        <v>22</v>
      </c>
    </row>
    <row r="24" spans="1:2" x14ac:dyDescent="0.2">
      <c r="A24" s="185" t="s">
        <v>87</v>
      </c>
      <c r="B24" s="184">
        <v>23</v>
      </c>
    </row>
    <row r="25" spans="1:2" ht="13.5" thickBot="1" x14ac:dyDescent="0.25">
      <c r="A25" s="186" t="s">
        <v>920</v>
      </c>
      <c r="B25" s="187">
        <v>24</v>
      </c>
    </row>
  </sheetData>
  <phoneticPr fontId="3" type="noConversion"/>
  <pageMargins left="0.75" right="0.75" top="1" bottom="1" header="0.5" footer="0.5"/>
  <pageSetup paperSize="9" fitToWidth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8" sqref="E18"/>
    </sheetView>
  </sheetViews>
  <sheetFormatPr defaultRowHeight="12.75" x14ac:dyDescent="0.2"/>
  <cols>
    <col min="1" max="1" width="42.42578125" style="282" customWidth="1"/>
  </cols>
  <sheetData>
    <row r="1" spans="1:1" ht="33" x14ac:dyDescent="0.2">
      <c r="A1" s="280" t="s">
        <v>1077</v>
      </c>
    </row>
    <row r="2" spans="1:1" ht="16.5" x14ac:dyDescent="0.2">
      <c r="A2" s="281"/>
    </row>
    <row r="3" spans="1:1" ht="16.5" x14ac:dyDescent="0.2">
      <c r="A3" s="281" t="s">
        <v>1078</v>
      </c>
    </row>
    <row r="4" spans="1:1" ht="16.5" x14ac:dyDescent="0.2">
      <c r="A4" s="281" t="s">
        <v>1079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18</vt:i4>
      </vt:variant>
    </vt:vector>
  </HeadingPairs>
  <TitlesOfParts>
    <vt:vector size="26" baseType="lpstr">
      <vt:lpstr>OBRAZAC ZA UPIS PODATAKA</vt:lpstr>
      <vt:lpstr>Legenda IZ - Izvor DS</vt:lpstr>
      <vt:lpstr>Legenda OND - Oblik i namjena</vt:lpstr>
      <vt:lpstr>Legenda 1 - Spec. područja fin</vt:lpstr>
      <vt:lpstr>Legenda 2 - Korisnička skupina</vt:lpstr>
      <vt:lpstr>Legenda 3 - Tip aktivnosti</vt:lpstr>
      <vt:lpstr>Legenda 4 - Teritorijalna zast.</vt:lpstr>
      <vt:lpstr>Provedba na otocima</vt:lpstr>
      <vt:lpstr>BRANITELJI_I_STRADALNICI</vt:lpstr>
      <vt:lpstr>DEMOKRATSKA_POLITIČKA_KULTURA</vt:lpstr>
      <vt:lpstr>DUHOVNOST</vt:lpstr>
      <vt:lpstr>GOSPODARSTVO</vt:lpstr>
      <vt:lpstr>HOBISTIČKA_DJELATNOST</vt:lpstr>
      <vt:lpstr>KULTURA_I_UMJETNOST</vt:lpstr>
      <vt:lpstr>LJUDSKA_PRAVA</vt:lpstr>
      <vt:lpstr>MEĐUNARODNA_SURADNJA</vt:lpstr>
      <vt:lpstr>OBRAZOVANJE_ZNANOST_I_ISTRAŽIVANJE</vt:lpstr>
      <vt:lpstr>ODRŽIVI_RAZVOJ</vt:lpstr>
      <vt:lpstr>OSTALA_PODRUČJA_DJELOVANJA</vt:lpstr>
      <vt:lpstr>'Legenda 3 - Tip aktivnosti'!Print_Area</vt:lpstr>
      <vt:lpstr>SOCIJALNA_DJELATNOST</vt:lpstr>
      <vt:lpstr>SPORT</vt:lpstr>
      <vt:lpstr>TEHNIČKA_KULTURA</vt:lpstr>
      <vt:lpstr>ZAŠTITA_I_SPAŠAVANJE</vt:lpstr>
      <vt:lpstr>ZAŠTITA_OKOLIŠA_I_PRIRODE</vt:lpstr>
      <vt:lpstr>ZAŠTITA_ZDRAVLJA</vt:lpstr>
    </vt:vector>
  </TitlesOfParts>
  <Company>Ured za udruge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creator>Marina Lochert Sostaric</dc:creator>
  <cp:lastModifiedBy>Tatalović Maja</cp:lastModifiedBy>
  <cp:lastPrinted>2023-04-04T12:04:35Z</cp:lastPrinted>
  <dcterms:created xsi:type="dcterms:W3CDTF">2007-02-23T08:01:08Z</dcterms:created>
  <dcterms:modified xsi:type="dcterms:W3CDTF">2023-05-15T08:52:17Z</dcterms:modified>
</cp:coreProperties>
</file>