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adovic_smiljana\Pictures\Web fotke\javni poziv za tehničku kulturu\"/>
    </mc:Choice>
  </mc:AlternateContent>
  <bookViews>
    <workbookView xWindow="0" yWindow="0" windowWidth="28800" windowHeight="12435" tabRatio="248"/>
  </bookViews>
  <sheets>
    <sheet name="IZVJEŠTAJ 2023" sheetId="3" r:id="rId1"/>
  </sheets>
  <definedNames>
    <definedName name="_xlnm.Print_Area" localSheetId="0">'IZVJEŠTAJ 2023'!$A$1:$L$111</definedName>
    <definedName name="_xlnm.Print_Titles" localSheetId="0">'IZVJEŠTAJ 2023'!$18:$22</definedName>
  </definedNames>
  <calcPr calcId="152511" fullCalcOnLoad="1"/>
</workbook>
</file>

<file path=xl/calcChain.xml><?xml version="1.0" encoding="utf-8"?>
<calcChain xmlns="http://schemas.openxmlformats.org/spreadsheetml/2006/main">
  <c r="I29" i="3" l="1"/>
  <c r="G29" i="3"/>
  <c r="E29" i="3"/>
  <c r="I26" i="3"/>
  <c r="G26" i="3"/>
  <c r="E26" i="3"/>
  <c r="I24" i="3"/>
  <c r="G24" i="3"/>
  <c r="E24" i="3"/>
  <c r="K24" i="3"/>
  <c r="K25" i="3"/>
  <c r="J25" i="3"/>
  <c r="K27" i="3"/>
  <c r="H27" i="3"/>
  <c r="K28" i="3"/>
  <c r="F28" i="3"/>
  <c r="K85" i="3"/>
  <c r="J85" i="3"/>
  <c r="K84" i="3"/>
  <c r="F84" i="3"/>
  <c r="K83" i="3"/>
  <c r="J83" i="3"/>
  <c r="K80" i="3"/>
  <c r="F80" i="3"/>
  <c r="K79" i="3"/>
  <c r="F79" i="3"/>
  <c r="K78" i="3"/>
  <c r="H78" i="3"/>
  <c r="K75" i="3"/>
  <c r="J75" i="3"/>
  <c r="K74" i="3"/>
  <c r="H74" i="3"/>
  <c r="K73" i="3"/>
  <c r="F73" i="3"/>
  <c r="K70" i="3"/>
  <c r="F70" i="3"/>
  <c r="K69" i="3"/>
  <c r="J69" i="3"/>
  <c r="K68" i="3"/>
  <c r="H68" i="3"/>
  <c r="K65" i="3"/>
  <c r="H65" i="3"/>
  <c r="K64" i="3"/>
  <c r="H64" i="3"/>
  <c r="K63" i="3"/>
  <c r="H63" i="3"/>
  <c r="K60" i="3"/>
  <c r="J60" i="3"/>
  <c r="K59" i="3"/>
  <c r="F59" i="3"/>
  <c r="K58" i="3"/>
  <c r="J58" i="3"/>
  <c r="K55" i="3"/>
  <c r="H55" i="3"/>
  <c r="K54" i="3"/>
  <c r="J54" i="3"/>
  <c r="K53" i="3"/>
  <c r="F53" i="3"/>
  <c r="K50" i="3"/>
  <c r="H50" i="3"/>
  <c r="K49" i="3"/>
  <c r="F49" i="3"/>
  <c r="K48" i="3"/>
  <c r="F48" i="3"/>
  <c r="K45" i="3"/>
  <c r="J45" i="3"/>
  <c r="K44" i="3"/>
  <c r="F44" i="3"/>
  <c r="K43" i="3"/>
  <c r="J43" i="3"/>
  <c r="K39" i="3"/>
  <c r="K38" i="3"/>
  <c r="J38" i="3"/>
  <c r="K37" i="3"/>
  <c r="F37" i="3"/>
  <c r="K33" i="3"/>
  <c r="J33" i="3"/>
  <c r="I81" i="3"/>
  <c r="G81" i="3"/>
  <c r="E81" i="3"/>
  <c r="I76" i="3"/>
  <c r="G76" i="3"/>
  <c r="E76" i="3"/>
  <c r="I71" i="3"/>
  <c r="G71" i="3"/>
  <c r="E71" i="3"/>
  <c r="I66" i="3"/>
  <c r="G66" i="3"/>
  <c r="E66" i="3"/>
  <c r="I61" i="3"/>
  <c r="G61" i="3"/>
  <c r="E61" i="3"/>
  <c r="I56" i="3"/>
  <c r="G56" i="3"/>
  <c r="E56" i="3"/>
  <c r="I51" i="3"/>
  <c r="G51" i="3"/>
  <c r="E51" i="3"/>
  <c r="I46" i="3"/>
  <c r="I40" i="3"/>
  <c r="G46" i="3"/>
  <c r="E46" i="3"/>
  <c r="K46" i="3"/>
  <c r="J46" i="3"/>
  <c r="I41" i="3"/>
  <c r="G41" i="3"/>
  <c r="G40" i="3"/>
  <c r="G32" i="3"/>
  <c r="G34" i="3"/>
  <c r="E41" i="3"/>
  <c r="F39" i="3"/>
  <c r="J53" i="3"/>
  <c r="H80" i="3"/>
  <c r="I35" i="3"/>
  <c r="G35" i="3"/>
  <c r="E35" i="3"/>
  <c r="H39" i="3"/>
  <c r="J39" i="3"/>
  <c r="H53" i="3"/>
  <c r="H48" i="3"/>
  <c r="J48" i="3"/>
  <c r="J44" i="3"/>
  <c r="J59" i="3"/>
  <c r="H44" i="3"/>
  <c r="J50" i="3"/>
  <c r="J64" i="3"/>
  <c r="H85" i="3"/>
  <c r="J84" i="3"/>
  <c r="H84" i="3"/>
  <c r="J79" i="3"/>
  <c r="H79" i="3"/>
  <c r="F78" i="3"/>
  <c r="J78" i="3"/>
  <c r="F75" i="3"/>
  <c r="F74" i="3"/>
  <c r="J74" i="3"/>
  <c r="H73" i="3"/>
  <c r="H70" i="3"/>
  <c r="J70" i="3"/>
  <c r="H69" i="3"/>
  <c r="F69" i="3"/>
  <c r="F68" i="3"/>
  <c r="J68" i="3"/>
  <c r="F63" i="3"/>
  <c r="F60" i="3"/>
  <c r="H60" i="3"/>
  <c r="F58" i="3"/>
  <c r="H58" i="3"/>
  <c r="J55" i="3"/>
  <c r="F55" i="3"/>
  <c r="F54" i="3"/>
  <c r="J49" i="3"/>
  <c r="H49" i="3"/>
  <c r="H37" i="3"/>
  <c r="H38" i="3"/>
  <c r="F43" i="3"/>
  <c r="H43" i="3"/>
  <c r="F64" i="3"/>
  <c r="H75" i="3"/>
  <c r="J65" i="3"/>
  <c r="J73" i="3"/>
  <c r="F65" i="3"/>
  <c r="J63" i="3"/>
  <c r="H59" i="3"/>
  <c r="H54" i="3"/>
  <c r="F50" i="3"/>
  <c r="H33" i="3"/>
  <c r="H45" i="3"/>
  <c r="F45" i="3"/>
  <c r="F85" i="3"/>
  <c r="G30" i="3"/>
  <c r="F33" i="3"/>
  <c r="J80" i="3"/>
  <c r="K51" i="3"/>
  <c r="F51" i="3"/>
  <c r="K56" i="3"/>
  <c r="K71" i="3"/>
  <c r="K76" i="3"/>
  <c r="I30" i="3"/>
  <c r="K29" i="3"/>
  <c r="I32" i="3"/>
  <c r="I34" i="3"/>
  <c r="K41" i="3"/>
  <c r="K61" i="3"/>
  <c r="F61" i="3"/>
  <c r="K66" i="3"/>
  <c r="K81" i="3"/>
  <c r="J27" i="3"/>
  <c r="H28" i="3"/>
  <c r="K26" i="3"/>
  <c r="H26" i="3"/>
  <c r="F27" i="3"/>
  <c r="H61" i="3"/>
  <c r="H51" i="3"/>
  <c r="F56" i="3"/>
  <c r="H56" i="3"/>
  <c r="J56" i="3"/>
  <c r="F71" i="3"/>
  <c r="H71" i="3"/>
  <c r="J71" i="3"/>
  <c r="H76" i="3"/>
  <c r="F76" i="3"/>
  <c r="J76" i="3"/>
  <c r="F41" i="3"/>
  <c r="H41" i="3"/>
  <c r="J41" i="3"/>
  <c r="H66" i="3"/>
  <c r="F66" i="3"/>
  <c r="J66" i="3"/>
  <c r="H81" i="3"/>
  <c r="J81" i="3"/>
  <c r="F81" i="3"/>
  <c r="F29" i="3"/>
  <c r="H29" i="3"/>
  <c r="J29" i="3"/>
  <c r="J26" i="3"/>
  <c r="F46" i="3"/>
  <c r="F83" i="3"/>
  <c r="E40" i="3"/>
  <c r="K40" i="3"/>
  <c r="H46" i="3"/>
  <c r="H83" i="3"/>
  <c r="K35" i="3"/>
  <c r="F38" i="3"/>
  <c r="J28" i="3"/>
  <c r="H25" i="3"/>
  <c r="J37" i="3"/>
  <c r="J51" i="3"/>
  <c r="J61" i="3"/>
  <c r="F26" i="3"/>
  <c r="F35" i="3"/>
  <c r="H35" i="3"/>
  <c r="J35" i="3"/>
  <c r="J40" i="3"/>
  <c r="F40" i="3"/>
  <c r="H40" i="3"/>
  <c r="E32" i="3"/>
  <c r="E34" i="3"/>
  <c r="K34" i="3"/>
  <c r="K32" i="3"/>
  <c r="J32" i="3"/>
  <c r="H93" i="3"/>
  <c r="H32" i="3"/>
  <c r="H91" i="3"/>
  <c r="H90" i="3"/>
  <c r="H89" i="3"/>
  <c r="H92" i="3"/>
  <c r="F32" i="3"/>
  <c r="H34" i="3"/>
  <c r="F34" i="3"/>
  <c r="J34" i="3"/>
  <c r="H24" i="3"/>
  <c r="J24" i="3"/>
  <c r="F24" i="3"/>
  <c r="F25" i="3"/>
  <c r="E30" i="3"/>
  <c r="K30" i="3"/>
  <c r="F30" i="3"/>
  <c r="J30" i="3"/>
  <c r="H30" i="3"/>
</calcChain>
</file>

<file path=xl/sharedStrings.xml><?xml version="1.0" encoding="utf-8"?>
<sst xmlns="http://schemas.openxmlformats.org/spreadsheetml/2006/main" count="104" uniqueCount="98">
  <si>
    <t>3.1.</t>
  </si>
  <si>
    <t>5.1.</t>
  </si>
  <si>
    <t>MP</t>
  </si>
  <si>
    <t xml:space="preserve">Mjesto i datum: </t>
  </si>
  <si>
    <t>4.1.</t>
  </si>
  <si>
    <t>R E P U B L I K A   H R V A T S K A</t>
  </si>
  <si>
    <t>PRIMORSKO-GORANSKA  ŽUPANIJA</t>
  </si>
  <si>
    <t>GRAD RIJEKA</t>
  </si>
  <si>
    <t>OBVEZNE NAPOMENE:</t>
  </si>
  <si>
    <t>5. Obrazac mora biti ovjeren potpisima zakonskog zastupnika prijavitelja te voditelja projekta / programa</t>
  </si>
  <si>
    <t>Naziv projekta / programa:</t>
  </si>
  <si>
    <t>SVEUKUPNO</t>
  </si>
  <si>
    <t>A) Ukupni iznos izravnih troškova projekta / programa:</t>
  </si>
  <si>
    <t>NAPOMENA</t>
  </si>
  <si>
    <t>2.1.1.</t>
  </si>
  <si>
    <t>2.1.2.</t>
  </si>
  <si>
    <t>2.1.3.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</si>
  <si>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iznose naknada za prijevoz na posao, dnevnica i naknada za službena putovanja, troškova stručnog usavršavanja te ostalih naknada zaposlenima</t>
    </r>
  </si>
  <si>
    <t>2.2.1.</t>
  </si>
  <si>
    <t>2.2.2.</t>
  </si>
  <si>
    <t>2.2.3.</t>
  </si>
  <si>
    <t>2.3. RASHODI ZA USLUGE</t>
  </si>
  <si>
    <t>2.3.1.</t>
  </si>
  <si>
    <t>2.3.2.</t>
  </si>
  <si>
    <t>2.3.3.</t>
  </si>
  <si>
    <t>2.4. RASHODI ZA MATERIJAL I ENERGIJU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</si>
  <si>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usluge po vrstama (kontni plan) i načinu plaćanja (račun, ugovor o djelu, autorski honorar i sl.), a u napomeni naziv izvršitelja (fizička ili pravna osoba)</t>
    </r>
  </si>
  <si>
    <t>2.4.1.</t>
  </si>
  <si>
    <t>2.4.2.</t>
  </si>
  <si>
    <t>2.4.3.</t>
  </si>
  <si>
    <t>2.5. OSTALI MATERIJALNI RASHODI</t>
  </si>
  <si>
    <t>B) Ukupni iznos neizravnih trošk. projekta / programa: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</si>
  <si>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za materijal i energiju po vrstama (kontni plan), a u napomeni naziv dobavljača (fizička ili pravna osoba)</t>
    </r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</si>
  <si>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ostale materijalne rashode po vrstama (kontni plan), a u napomeni naziv dobavljača (fizička ili pravna osoba)</t>
    </r>
  </si>
  <si>
    <t>2.5.1.</t>
  </si>
  <si>
    <t>2.5.2.</t>
  </si>
  <si>
    <t>2.5.3.</t>
  </si>
  <si>
    <t>1.1.</t>
  </si>
  <si>
    <t>1.2.</t>
  </si>
  <si>
    <t>1.3.</t>
  </si>
  <si>
    <t>3. DANE DONACIJE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</si>
  <si>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donacije po vrstama (kontni plan), a u napomeni naziv korisnika donacije (fizička ili pravna osoba)</t>
    </r>
  </si>
  <si>
    <t>3.2.</t>
  </si>
  <si>
    <t>3.3.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</si>
  <si>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financijske rashode po vrstama (kontni plan), a u napomeni naziv dobavljača financijskih usluga</t>
    </r>
  </si>
  <si>
    <t>4.2.</t>
  </si>
  <si>
    <t>4.3.</t>
  </si>
  <si>
    <t>5.2.</t>
  </si>
  <si>
    <t>5.3.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</si>
  <si>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nefinancijsku imovinu po vrstama (kontni plan), a u napomeni naziv dobavljača (fizička ili pravna osoba)</t>
    </r>
  </si>
  <si>
    <t>6. OSTALI RASHODI</t>
  </si>
  <si>
    <t>6.1.</t>
  </si>
  <si>
    <t>6.2.</t>
  </si>
  <si>
    <t>6.3.</t>
  </si>
  <si>
    <t>Naziv i OIB prijavitelja: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</si>
  <si>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po vrstama (kontni plan) i po osnovama nastanka, a u napomeni naziv izvršitelja i/ili dobavljača (fizička ili pravna osoba)</t>
    </r>
  </si>
  <si>
    <t>Iznos</t>
  </si>
  <si>
    <t>%</t>
  </si>
  <si>
    <t>1.</t>
  </si>
  <si>
    <t>2.</t>
  </si>
  <si>
    <t>3.</t>
  </si>
  <si>
    <t>BILJEŠKE I DODATNE NAPOMENE:</t>
  </si>
  <si>
    <t>VODITELJ</t>
  </si>
  <si>
    <t>ZAKONSKI ZASTUPNIK</t>
  </si>
  <si>
    <t>PROJEKTA / PROGRAMA</t>
  </si>
  <si>
    <t>Ime i prezime, potpis</t>
  </si>
  <si>
    <t>PRIJAVITELJA</t>
  </si>
  <si>
    <t>4. RASHODI ZA KAMATE I USLUGE PLATNOG PROMETA</t>
  </si>
  <si>
    <t>4.</t>
  </si>
  <si>
    <t>5.</t>
  </si>
  <si>
    <t>2. Prijavitelj je obvezan ispuniti Obrazac na računalu - ISPUNJAVAJU SE SAMO ŽUTA POLJA, dok se bijela polja ne smiju mijenjati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</si>
  <si>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"Bruto II" iznose (plaća i svi doprinosi), naziv radnog mjesta / funkcija, i razdoblje za koje se plaća isplaćuje, a u napomeni imena i prezimena zaposlenika</t>
    </r>
  </si>
  <si>
    <t>1. RASHODI ZA RADNIKE (PLAĆE I DOPRINOSI)</t>
  </si>
  <si>
    <t>2. MATERIJALNI RASHODI UKUPNO (2.1.+2.2.+2.3.+2.4.+2.5.)</t>
  </si>
  <si>
    <t>2.1. NAKNADE TROŠKOVA RADNICIMA</t>
  </si>
  <si>
    <t>2.2. IZDACI ZA NAKNADE OSOBAMA IZVAN RADNOG ODNOSA</t>
  </si>
  <si>
    <t>5. NABAVLJENA NEFINANCIJSKA IMOVINA</t>
  </si>
  <si>
    <t>3. Prijavitelj je obvezan unijeti sve ostvarene podatke - u napomeni se unose nazivi fizičkih i pravnih osoba, izvršitelja odnosno dobavljača</t>
  </si>
  <si>
    <t>Prijenos iz prethodne poslovne godine:</t>
  </si>
  <si>
    <t>Sredstva doznačena, a nepotrošena u prethodnoj poslovnoj godini:</t>
  </si>
  <si>
    <t>Ukupni iznos prihoda i primitaka projekta / programa:</t>
  </si>
  <si>
    <t>Ukupni iznos rashoda i izdataka projekta / programa:</t>
  </si>
  <si>
    <t>RAZLIKA (Ukupni prihodi/primitci + Prijenos iz prethodne poslovne godine - Ukupni rashodi/izdatci)</t>
  </si>
  <si>
    <t>1. Prijavitelj je obvezan navesti razdoblje izvještavanja, sukladno Ugovoru broj:</t>
  </si>
  <si>
    <t>1. UGOVORENO</t>
  </si>
  <si>
    <t>2. UPLAĆENO</t>
  </si>
  <si>
    <t>3. RAZLIKA</t>
  </si>
  <si>
    <t>Iznos koji je odobren od Grada Rijeke</t>
  </si>
  <si>
    <t>Iznos koji je odobren iz drugih javnih izvora</t>
  </si>
  <si>
    <t>Iznos koji je finanacir. iz ostalih izvora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</si>
  <si>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sve javne izvore financiranja od kojih su dobivena sredstva za predmetni projekt / program, te dobivene iznose</t>
    </r>
  </si>
  <si>
    <t>POPIS OSTALIH JAVNIH IZVORA I IZNOSA FINANCIRANJA ZA PREDMETNI PROJEKT / PROGRAM: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</si>
  <si>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vrste i iznose naknada troškova, a u napomeni imena i prezimena osoba izvan radnog odnosa kojima su naknade troškova isplaćene</t>
    </r>
  </si>
  <si>
    <t>4. Prijavitelj može dodavati retke za potrebe unosa podataka, ali samo ako "otključa" tablicu (password = TehKult), u kojem slučaju odgovara za točnost formula (zbrojnih i postotnih iznosa)</t>
  </si>
  <si>
    <t>Upravni odjel za odgoj i obrazovanje,</t>
  </si>
  <si>
    <t>kulturu,sport i mlade</t>
  </si>
  <si>
    <t>Obrazac financijskog izvještaja provedbe projekta / programa za 2024. godinu</t>
  </si>
  <si>
    <t>uz Obrazac opisnog izvještaja provedbe projekta / programa za provedbu Programa javnih potreba u tehničkoj kulturi Grada Rijeke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</si>
</sst>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.0%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224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Fill="1"/>
    <xf numFmtId="0" fontId="0" fillId="0" borderId="0" xfId="0" applyFill="1"/>
    <xf numFmtId="0" fontId="17" fillId="0" borderId="0" xfId="0" applyFont="1" applyFill="1" applyAlignment="1">
      <alignment horizontal="center"/>
    </xf>
    <xf numFmtId="0" fontId="21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5" fillId="0" borderId="0" xfId="0" applyFont="1" applyBorder="1"/>
    <xf numFmtId="0" fontId="17" fillId="0" borderId="0" xfId="0" applyFont="1" applyFill="1" applyAlignment="1"/>
    <xf numFmtId="49" fontId="21" fillId="0" borderId="0" xfId="0" applyNumberFormat="1" applyFont="1" applyFill="1" applyBorder="1"/>
    <xf numFmtId="49" fontId="21" fillId="0" borderId="0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8" fillId="0" borderId="0" xfId="0" applyFont="1" applyFill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0" fillId="0" borderId="0" xfId="0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horizontal="left"/>
    </xf>
    <xf numFmtId="0" fontId="0" fillId="0" borderId="8" xfId="0" applyFill="1" applyBorder="1"/>
    <xf numFmtId="0" fontId="0" fillId="0" borderId="8" xfId="0" applyBorder="1"/>
    <xf numFmtId="49" fontId="0" fillId="0" borderId="0" xfId="0" applyNumberFormat="1" applyFill="1" applyBorder="1"/>
    <xf numFmtId="49" fontId="15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181" fontId="25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Border="1" applyAlignment="1">
      <alignment horizontal="left" vertical="center"/>
    </xf>
    <xf numFmtId="49" fontId="0" fillId="0" borderId="9" xfId="0" applyNumberFormat="1" applyFont="1" applyFill="1" applyBorder="1"/>
    <xf numFmtId="49" fontId="0" fillId="0" borderId="10" xfId="0" applyNumberFormat="1" applyFont="1" applyFill="1" applyBorder="1"/>
    <xf numFmtId="49" fontId="0" fillId="0" borderId="11" xfId="0" applyNumberFormat="1" applyFont="1" applyFill="1" applyBorder="1"/>
    <xf numFmtId="0" fontId="14" fillId="0" borderId="1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/>
    <xf numFmtId="49" fontId="0" fillId="0" borderId="14" xfId="0" applyNumberFormat="1" applyFont="1" applyFill="1" applyBorder="1"/>
    <xf numFmtId="49" fontId="0" fillId="0" borderId="15" xfId="0" applyNumberFormat="1" applyFont="1" applyFill="1" applyBorder="1"/>
    <xf numFmtId="0" fontId="15" fillId="0" borderId="16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right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vertical="center"/>
    </xf>
    <xf numFmtId="49" fontId="0" fillId="0" borderId="21" xfId="0" applyNumberFormat="1" applyFill="1" applyBorder="1"/>
    <xf numFmtId="49" fontId="0" fillId="0" borderId="22" xfId="0" applyNumberFormat="1" applyFill="1" applyBorder="1"/>
    <xf numFmtId="181" fontId="24" fillId="0" borderId="23" xfId="0" applyNumberFormat="1" applyFont="1" applyFill="1" applyBorder="1" applyAlignment="1">
      <alignment horizontal="right" vertical="center"/>
    </xf>
    <xf numFmtId="49" fontId="17" fillId="0" borderId="24" xfId="0" applyNumberFormat="1" applyFont="1" applyFill="1" applyBorder="1" applyAlignment="1">
      <alignment vertical="center"/>
    </xf>
    <xf numFmtId="49" fontId="0" fillId="0" borderId="25" xfId="0" applyNumberFormat="1" applyFill="1" applyBorder="1"/>
    <xf numFmtId="49" fontId="0" fillId="0" borderId="26" xfId="0" applyNumberFormat="1" applyFill="1" applyBorder="1"/>
    <xf numFmtId="181" fontId="24" fillId="0" borderId="27" xfId="0" applyNumberFormat="1" applyFont="1" applyFill="1" applyBorder="1" applyAlignment="1">
      <alignment horizontal="right" vertical="center"/>
    </xf>
    <xf numFmtId="49" fontId="17" fillId="0" borderId="20" xfId="0" applyNumberFormat="1" applyFont="1" applyFill="1" applyBorder="1" applyAlignment="1">
      <alignment horizontal="left" vertical="center"/>
    </xf>
    <xf numFmtId="49" fontId="18" fillId="0" borderId="21" xfId="0" applyNumberFormat="1" applyFont="1" applyFill="1" applyBorder="1" applyAlignment="1">
      <alignment horizontal="right" vertical="center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left" vertical="center"/>
    </xf>
    <xf numFmtId="49" fontId="21" fillId="0" borderId="29" xfId="0" applyNumberFormat="1" applyFont="1" applyFill="1" applyBorder="1" applyAlignment="1"/>
    <xf numFmtId="49" fontId="21" fillId="0" borderId="29" xfId="0" applyNumberFormat="1" applyFont="1" applyFill="1" applyBorder="1"/>
    <xf numFmtId="49" fontId="21" fillId="0" borderId="30" xfId="0" applyNumberFormat="1" applyFont="1" applyFill="1" applyBorder="1"/>
    <xf numFmtId="181" fontId="24" fillId="0" borderId="31" xfId="0" applyNumberFormat="1" applyFont="1" applyFill="1" applyBorder="1" applyAlignment="1">
      <alignment horizontal="right" vertical="center"/>
    </xf>
    <xf numFmtId="49" fontId="17" fillId="0" borderId="32" xfId="0" applyNumberFormat="1" applyFont="1" applyFill="1" applyBorder="1" applyAlignment="1">
      <alignment horizontal="left" vertical="center"/>
    </xf>
    <xf numFmtId="49" fontId="18" fillId="0" borderId="33" xfId="0" applyNumberFormat="1" applyFont="1" applyFill="1" applyBorder="1" applyAlignment="1">
      <alignment horizontal="right" vertical="center"/>
    </xf>
    <xf numFmtId="49" fontId="18" fillId="0" borderId="33" xfId="0" applyNumberFormat="1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>
      <alignment horizontal="center" vertical="center" wrapText="1"/>
    </xf>
    <xf numFmtId="181" fontId="24" fillId="0" borderId="35" xfId="0" applyNumberFormat="1" applyFont="1" applyFill="1" applyBorder="1" applyAlignment="1">
      <alignment horizontal="right" vertical="center"/>
    </xf>
    <xf numFmtId="49" fontId="17" fillId="0" borderId="36" xfId="0" applyNumberFormat="1" applyFont="1" applyFill="1" applyBorder="1" applyAlignment="1">
      <alignment horizontal="left" vertical="center"/>
    </xf>
    <xf numFmtId="49" fontId="21" fillId="0" borderId="37" xfId="0" applyNumberFormat="1" applyFont="1" applyFill="1" applyBorder="1"/>
    <xf numFmtId="49" fontId="21" fillId="0" borderId="38" xfId="0" applyNumberFormat="1" applyFont="1" applyFill="1" applyBorder="1"/>
    <xf numFmtId="181" fontId="24" fillId="0" borderId="39" xfId="0" applyNumberFormat="1" applyFont="1" applyFill="1" applyBorder="1" applyAlignment="1">
      <alignment horizontal="right" vertical="center"/>
    </xf>
    <xf numFmtId="181" fontId="24" fillId="0" borderId="40" xfId="0" applyNumberFormat="1" applyFont="1" applyFill="1" applyBorder="1" applyAlignment="1">
      <alignment horizontal="right" vertical="center"/>
    </xf>
    <xf numFmtId="0" fontId="18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left" vertical="center"/>
    </xf>
    <xf numFmtId="49" fontId="21" fillId="0" borderId="42" xfId="0" applyNumberFormat="1" applyFont="1" applyFill="1" applyBorder="1" applyAlignment="1"/>
    <xf numFmtId="49" fontId="21" fillId="0" borderId="42" xfId="0" applyNumberFormat="1" applyFont="1" applyFill="1" applyBorder="1"/>
    <xf numFmtId="0" fontId="17" fillId="0" borderId="42" xfId="0" applyNumberFormat="1" applyFont="1" applyFill="1" applyBorder="1" applyAlignment="1">
      <alignment horizontal="right" vertical="center"/>
    </xf>
    <xf numFmtId="0" fontId="18" fillId="0" borderId="42" xfId="0" applyNumberFormat="1" applyFont="1" applyFill="1" applyBorder="1" applyAlignment="1">
      <alignment horizontal="center" vertical="center"/>
    </xf>
    <xf numFmtId="0" fontId="15" fillId="0" borderId="42" xfId="0" applyNumberFormat="1" applyFont="1" applyFill="1" applyBorder="1" applyAlignment="1">
      <alignment horizontal="left" vertical="center"/>
    </xf>
    <xf numFmtId="49" fontId="0" fillId="0" borderId="43" xfId="0" applyNumberFormat="1" applyFill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21" fillId="0" borderId="8" xfId="0" applyNumberFormat="1" applyFont="1" applyFill="1" applyBorder="1" applyAlignment="1">
      <alignment horizontal="left"/>
    </xf>
    <xf numFmtId="0" fontId="21" fillId="0" borderId="8" xfId="0" applyNumberFormat="1" applyFont="1" applyFill="1" applyBorder="1"/>
    <xf numFmtId="0" fontId="17" fillId="0" borderId="8" xfId="0" applyNumberFormat="1" applyFont="1" applyFill="1" applyBorder="1" applyAlignment="1">
      <alignment horizontal="right"/>
    </xf>
    <xf numFmtId="0" fontId="18" fillId="0" borderId="8" xfId="0" applyNumberFormat="1" applyFont="1" applyFill="1" applyBorder="1" applyAlignment="1"/>
    <xf numFmtId="0" fontId="0" fillId="0" borderId="8" xfId="0" applyNumberFormat="1" applyFill="1" applyBorder="1"/>
    <xf numFmtId="49" fontId="21" fillId="0" borderId="0" xfId="0" applyNumberFormat="1" applyFont="1" applyBorder="1" applyAlignment="1">
      <alignment horizontal="center" vertical="top"/>
    </xf>
    <xf numFmtId="49" fontId="21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0" fontId="0" fillId="0" borderId="0" xfId="0" applyFill="1" applyBorder="1"/>
    <xf numFmtId="49" fontId="22" fillId="0" borderId="0" xfId="0" applyNumberFormat="1" applyFont="1" applyFill="1" applyBorder="1" applyAlignment="1"/>
    <xf numFmtId="49" fontId="15" fillId="17" borderId="4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5" xfId="0" applyNumberFormat="1" applyFont="1" applyFill="1" applyBorder="1" applyAlignment="1" applyProtection="1">
      <alignment horizontal="left" vertical="center" wrapText="1"/>
      <protection locked="0"/>
    </xf>
    <xf numFmtId="49" fontId="17" fillId="17" borderId="2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15" fillId="17" borderId="28" xfId="0" applyNumberFormat="1" applyFont="1" applyFill="1" applyBorder="1" applyAlignment="1" applyProtection="1">
      <alignment horizontal="left" vertical="center"/>
      <protection locked="0"/>
    </xf>
    <xf numFmtId="49" fontId="15" fillId="17" borderId="29" xfId="0" applyNumberFormat="1" applyFont="1" applyFill="1" applyBorder="1" applyAlignment="1" applyProtection="1">
      <alignment horizontal="left" vertical="center"/>
      <protection locked="0"/>
    </xf>
    <xf numFmtId="49" fontId="15" fillId="17" borderId="24" xfId="0" applyNumberFormat="1" applyFont="1" applyFill="1" applyBorder="1" applyAlignment="1" applyProtection="1">
      <alignment horizontal="left" vertical="center"/>
      <protection locked="0"/>
    </xf>
    <xf numFmtId="49" fontId="15" fillId="17" borderId="25" xfId="0" applyNumberFormat="1" applyFont="1" applyFill="1" applyBorder="1" applyAlignment="1" applyProtection="1">
      <alignment horizontal="left" vertical="center"/>
      <protection locked="0"/>
    </xf>
    <xf numFmtId="49" fontId="21" fillId="17" borderId="29" xfId="0" applyNumberFormat="1" applyFont="1" applyFill="1" applyBorder="1" applyAlignment="1" applyProtection="1">
      <alignment horizontal="left" vertical="center"/>
      <protection locked="0"/>
    </xf>
    <xf numFmtId="49" fontId="21" fillId="17" borderId="25" xfId="0" applyNumberFormat="1" applyFont="1" applyFill="1" applyBorder="1" applyAlignment="1" applyProtection="1">
      <alignment horizontal="left" vertical="center"/>
      <protection locked="0"/>
    </xf>
    <xf numFmtId="49" fontId="17" fillId="0" borderId="20" xfId="0" applyNumberFormat="1" applyFont="1" applyFill="1" applyBorder="1" applyAlignment="1" applyProtection="1">
      <alignment vertical="center"/>
    </xf>
    <xf numFmtId="49" fontId="0" fillId="0" borderId="21" xfId="0" applyNumberFormat="1" applyFont="1" applyFill="1" applyBorder="1" applyProtection="1"/>
    <xf numFmtId="49" fontId="0" fillId="0" borderId="22" xfId="0" applyNumberFormat="1" applyFont="1" applyFill="1" applyBorder="1" applyProtection="1"/>
    <xf numFmtId="181" fontId="24" fillId="0" borderId="23" xfId="0" applyNumberFormat="1" applyFont="1" applyFill="1" applyBorder="1" applyAlignment="1" applyProtection="1">
      <alignment horizontal="right" vertical="center"/>
    </xf>
    <xf numFmtId="181" fontId="24" fillId="0" borderId="27" xfId="0" applyNumberFormat="1" applyFont="1" applyFill="1" applyBorder="1" applyAlignment="1" applyProtection="1">
      <alignment horizontal="right" vertical="center"/>
    </xf>
    <xf numFmtId="49" fontId="17" fillId="0" borderId="28" xfId="0" applyNumberFormat="1" applyFont="1" applyFill="1" applyBorder="1" applyAlignment="1" applyProtection="1">
      <alignment horizontal="left" vertical="center"/>
    </xf>
    <xf numFmtId="49" fontId="0" fillId="0" borderId="29" xfId="0" applyNumberFormat="1" applyFont="1" applyFill="1" applyBorder="1" applyProtection="1"/>
    <xf numFmtId="49" fontId="0" fillId="0" borderId="30" xfId="0" applyNumberFormat="1" applyFont="1" applyFill="1" applyBorder="1" applyProtection="1"/>
    <xf numFmtId="181" fontId="24" fillId="0" borderId="31" xfId="0" applyNumberFormat="1" applyFont="1" applyFill="1" applyBorder="1" applyAlignment="1" applyProtection="1">
      <alignment horizontal="right" vertical="center"/>
    </xf>
    <xf numFmtId="49" fontId="17" fillId="0" borderId="24" xfId="0" applyNumberFormat="1" applyFont="1" applyFill="1" applyBorder="1" applyAlignment="1" applyProtection="1">
      <alignment horizontal="left" vertical="center"/>
    </xf>
    <xf numFmtId="49" fontId="0" fillId="0" borderId="25" xfId="0" applyNumberFormat="1" applyFont="1" applyFill="1" applyBorder="1" applyProtection="1"/>
    <xf numFmtId="49" fontId="0" fillId="0" borderId="26" xfId="0" applyNumberFormat="1" applyFont="1" applyFill="1" applyBorder="1" applyProtection="1"/>
    <xf numFmtId="49" fontId="17" fillId="0" borderId="46" xfId="0" applyNumberFormat="1" applyFont="1" applyFill="1" applyBorder="1" applyAlignment="1" applyProtection="1">
      <alignment horizontal="left" vertical="center" wrapText="1"/>
    </xf>
    <xf numFmtId="49" fontId="17" fillId="0" borderId="47" xfId="0" applyNumberFormat="1" applyFont="1" applyFill="1" applyBorder="1" applyAlignment="1" applyProtection="1">
      <alignment horizontal="left" vertical="center" wrapText="1"/>
    </xf>
    <xf numFmtId="181" fontId="24" fillId="0" borderId="48" xfId="0" applyNumberFormat="1" applyFont="1" applyFill="1" applyBorder="1" applyAlignment="1" applyProtection="1">
      <alignment horizontal="right" vertical="center"/>
    </xf>
    <xf numFmtId="49" fontId="17" fillId="0" borderId="46" xfId="0" applyNumberFormat="1" applyFont="1" applyFill="1" applyBorder="1" applyAlignment="1" applyProtection="1">
      <alignment vertical="center"/>
    </xf>
    <xf numFmtId="49" fontId="0" fillId="0" borderId="47" xfId="0" applyNumberFormat="1" applyFill="1" applyBorder="1" applyProtection="1"/>
    <xf numFmtId="49" fontId="0" fillId="0" borderId="49" xfId="0" applyNumberFormat="1" applyFill="1" applyBorder="1" applyProtection="1"/>
    <xf numFmtId="49" fontId="15" fillId="0" borderId="50" xfId="0" applyNumberFormat="1" applyFont="1" applyFill="1" applyBorder="1" applyAlignment="1" applyProtection="1">
      <alignment horizontal="left" vertical="center" wrapText="1"/>
    </xf>
    <xf numFmtId="49" fontId="15" fillId="17" borderId="5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0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3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54" xfId="0" applyNumberFormat="1" applyFont="1" applyFill="1" applyBorder="1" applyAlignment="1" applyProtection="1">
      <alignment horizontal="right" vertical="center" shrinkToFit="1"/>
    </xf>
    <xf numFmtId="4" fontId="17" fillId="17" borderId="55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56" xfId="0" applyNumberFormat="1" applyFont="1" applyFill="1" applyBorder="1" applyAlignment="1">
      <alignment horizontal="right" vertical="center" shrinkToFit="1"/>
    </xf>
    <xf numFmtId="4" fontId="23" fillId="0" borderId="55" xfId="0" applyNumberFormat="1" applyFont="1" applyFill="1" applyBorder="1" applyAlignment="1">
      <alignment horizontal="right" vertical="center" shrinkToFit="1"/>
    </xf>
    <xf numFmtId="4" fontId="23" fillId="0" borderId="57" xfId="0" applyNumberFormat="1" applyFont="1" applyFill="1" applyBorder="1" applyAlignment="1">
      <alignment horizontal="right" vertical="center" shrinkToFit="1"/>
    </xf>
    <xf numFmtId="4" fontId="15" fillId="17" borderId="57" xfId="0" applyNumberFormat="1" applyFont="1" applyFill="1" applyBorder="1" applyAlignment="1" applyProtection="1">
      <alignment horizontal="right" vertical="center" shrinkToFit="1"/>
      <protection locked="0"/>
    </xf>
    <xf numFmtId="4" fontId="15" fillId="17" borderId="56" xfId="0" applyNumberFormat="1" applyFont="1" applyFill="1" applyBorder="1" applyAlignment="1" applyProtection="1">
      <alignment horizontal="right" vertical="center" shrinkToFit="1"/>
      <protection locked="0"/>
    </xf>
    <xf numFmtId="4" fontId="23" fillId="0" borderId="58" xfId="0" applyNumberFormat="1" applyFont="1" applyFill="1" applyBorder="1" applyAlignment="1">
      <alignment horizontal="right" vertical="center" shrinkToFit="1"/>
    </xf>
    <xf numFmtId="4" fontId="23" fillId="0" borderId="59" xfId="0" applyNumberFormat="1" applyFont="1" applyFill="1" applyBorder="1" applyAlignment="1">
      <alignment horizontal="right" vertical="center" shrinkToFit="1"/>
    </xf>
    <xf numFmtId="4" fontId="15" fillId="17" borderId="60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61" xfId="0" applyNumberFormat="1" applyFont="1" applyFill="1" applyBorder="1" applyAlignment="1" applyProtection="1">
      <alignment horizontal="right" vertical="center" shrinkToFit="1"/>
    </xf>
    <xf numFmtId="4" fontId="17" fillId="17" borderId="62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63" xfId="0" applyNumberFormat="1" applyFont="1" applyFill="1" applyBorder="1" applyAlignment="1">
      <alignment horizontal="right" vertical="center" shrinkToFit="1"/>
    </xf>
    <xf numFmtId="4" fontId="23" fillId="0" borderId="62" xfId="0" applyNumberFormat="1" applyFont="1" applyFill="1" applyBorder="1" applyAlignment="1">
      <alignment horizontal="right" vertical="center" shrinkToFit="1"/>
    </xf>
    <xf numFmtId="4" fontId="23" fillId="0" borderId="64" xfId="0" applyNumberFormat="1" applyFont="1" applyFill="1" applyBorder="1" applyAlignment="1">
      <alignment horizontal="right" vertical="center" shrinkToFit="1"/>
    </xf>
    <xf numFmtId="4" fontId="15" fillId="17" borderId="64" xfId="0" applyNumberFormat="1" applyFont="1" applyFill="1" applyBorder="1" applyAlignment="1" applyProtection="1">
      <alignment horizontal="right" vertical="center" shrinkToFit="1"/>
      <protection locked="0"/>
    </xf>
    <xf numFmtId="4" fontId="15" fillId="17" borderId="63" xfId="0" applyNumberFormat="1" applyFont="1" applyFill="1" applyBorder="1" applyAlignment="1" applyProtection="1">
      <alignment horizontal="right" vertical="center" shrinkToFit="1"/>
      <protection locked="0"/>
    </xf>
    <xf numFmtId="4" fontId="23" fillId="0" borderId="65" xfId="0" applyNumberFormat="1" applyFont="1" applyFill="1" applyBorder="1" applyAlignment="1">
      <alignment horizontal="right" vertical="center" shrinkToFit="1"/>
    </xf>
    <xf numFmtId="4" fontId="23" fillId="0" borderId="66" xfId="0" applyNumberFormat="1" applyFont="1" applyFill="1" applyBorder="1" applyAlignment="1">
      <alignment horizontal="right" vertical="center" shrinkToFit="1"/>
    </xf>
    <xf numFmtId="4" fontId="15" fillId="17" borderId="67" xfId="0" applyNumberFormat="1" applyFont="1" applyFill="1" applyBorder="1" applyAlignment="1" applyProtection="1">
      <alignment horizontal="right" vertical="center" shrinkToFit="1"/>
      <protection locked="0"/>
    </xf>
    <xf numFmtId="49" fontId="15" fillId="17" borderId="68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47" xfId="0" applyNumberFormat="1" applyFont="1" applyFill="1" applyBorder="1" applyAlignment="1" applyProtection="1">
      <alignment horizontal="center" vertical="center" shrinkToFit="1"/>
    </xf>
    <xf numFmtId="181" fontId="24" fillId="0" borderId="47" xfId="0" applyNumberFormat="1" applyFont="1" applyFill="1" applyBorder="1" applyAlignment="1" applyProtection="1">
      <alignment horizontal="right" vertical="center"/>
    </xf>
    <xf numFmtId="3" fontId="23" fillId="0" borderId="47" xfId="0" applyNumberFormat="1" applyFont="1" applyFill="1" applyBorder="1" applyAlignment="1" applyProtection="1">
      <alignment horizontal="right" vertical="center" shrinkToFit="1"/>
    </xf>
    <xf numFmtId="49" fontId="15" fillId="0" borderId="49" xfId="0" applyNumberFormat="1" applyFont="1" applyFill="1" applyBorder="1" applyAlignment="1" applyProtection="1">
      <alignment horizontal="center" vertical="center" wrapText="1"/>
    </xf>
    <xf numFmtId="49" fontId="15" fillId="17" borderId="2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6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0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9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49" xfId="0" applyNumberFormat="1" applyFont="1" applyFill="1" applyBorder="1" applyAlignment="1" applyProtection="1">
      <alignment horizontal="left" vertical="center" wrapText="1"/>
    </xf>
    <xf numFmtId="49" fontId="15" fillId="17" borderId="21" xfId="0" applyNumberFormat="1" applyFont="1" applyFill="1" applyBorder="1" applyAlignment="1" applyProtection="1">
      <alignment horizontal="left" vertical="center"/>
      <protection locked="0"/>
    </xf>
    <xf numFmtId="49" fontId="15" fillId="17" borderId="21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2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0" xfId="0" applyNumberFormat="1" applyFont="1" applyFill="1" applyBorder="1" applyAlignment="1" applyProtection="1">
      <alignment horizontal="left" vertical="center"/>
      <protection locked="0"/>
    </xf>
    <xf numFmtId="49" fontId="15" fillId="17" borderId="26" xfId="0" applyNumberFormat="1" applyFont="1" applyFill="1" applyBorder="1" applyAlignment="1" applyProtection="1">
      <alignment horizontal="left" vertical="center"/>
      <protection locked="0"/>
    </xf>
    <xf numFmtId="4" fontId="23" fillId="0" borderId="69" xfId="0" applyNumberFormat="1" applyFont="1" applyFill="1" applyBorder="1" applyAlignment="1" applyProtection="1">
      <alignment horizontal="right" vertical="center" shrinkToFit="1"/>
    </xf>
    <xf numFmtId="4" fontId="23" fillId="0" borderId="70" xfId="0" applyNumberFormat="1" applyFont="1" applyFill="1" applyBorder="1" applyAlignment="1" applyProtection="1">
      <alignment horizontal="right" vertical="center" shrinkToFit="1"/>
    </xf>
    <xf numFmtId="4" fontId="23" fillId="0" borderId="71" xfId="0" applyNumberFormat="1" applyFont="1" applyFill="1" applyBorder="1" applyAlignment="1" applyProtection="1">
      <alignment horizontal="right" vertical="center" shrinkToFit="1"/>
    </xf>
    <xf numFmtId="4" fontId="23" fillId="0" borderId="72" xfId="0" applyNumberFormat="1" applyFont="1" applyFill="1" applyBorder="1" applyAlignment="1" applyProtection="1">
      <alignment horizontal="right" vertical="center" shrinkToFit="1"/>
    </xf>
    <xf numFmtId="4" fontId="23" fillId="0" borderId="47" xfId="0" applyNumberFormat="1" applyFont="1" applyFill="1" applyBorder="1" applyAlignment="1" applyProtection="1">
      <alignment horizontal="right" vertical="center" shrinkToFit="1"/>
    </xf>
    <xf numFmtId="4" fontId="23" fillId="0" borderId="69" xfId="0" applyNumberFormat="1" applyFont="1" applyFill="1" applyBorder="1" applyAlignment="1">
      <alignment horizontal="right" vertical="center" shrinkToFit="1"/>
    </xf>
    <xf numFmtId="4" fontId="23" fillId="0" borderId="70" xfId="0" applyNumberFormat="1" applyFont="1" applyFill="1" applyBorder="1" applyAlignment="1">
      <alignment horizontal="right" vertical="center" shrinkToFit="1"/>
    </xf>
    <xf numFmtId="4" fontId="23" fillId="0" borderId="71" xfId="0" applyNumberFormat="1" applyFont="1" applyFill="1" applyBorder="1" applyAlignment="1">
      <alignment horizontal="right" vertical="center" shrinkToFit="1"/>
    </xf>
    <xf numFmtId="4" fontId="23" fillId="0" borderId="73" xfId="0" applyNumberFormat="1" applyFont="1" applyFill="1" applyBorder="1" applyAlignment="1">
      <alignment horizontal="right" vertical="center" shrinkToFit="1"/>
    </xf>
    <xf numFmtId="4" fontId="23" fillId="0" borderId="74" xfId="0" applyNumberFormat="1" applyFont="1" applyFill="1" applyBorder="1" applyAlignment="1">
      <alignment horizontal="right" vertical="center" shrinkToFit="1"/>
    </xf>
    <xf numFmtId="4" fontId="23" fillId="0" borderId="75" xfId="0" applyNumberFormat="1" applyFont="1" applyFill="1" applyBorder="1" applyAlignment="1">
      <alignment horizontal="right" vertical="center" shrinkToFit="1"/>
    </xf>
    <xf numFmtId="4" fontId="17" fillId="0" borderId="55" xfId="0" applyNumberFormat="1" applyFont="1" applyFill="1" applyBorder="1" applyAlignment="1" applyProtection="1">
      <alignment horizontal="right" vertical="center" shrinkToFit="1"/>
    </xf>
    <xf numFmtId="4" fontId="17" fillId="0" borderId="62" xfId="0" applyNumberFormat="1" applyFont="1" applyFill="1" applyBorder="1" applyAlignment="1" applyProtection="1">
      <alignment horizontal="right" vertical="center" shrinkToFit="1"/>
    </xf>
    <xf numFmtId="4" fontId="17" fillId="0" borderId="56" xfId="0" applyNumberFormat="1" applyFont="1" applyFill="1" applyBorder="1" applyAlignment="1" applyProtection="1">
      <alignment horizontal="right" vertical="center" shrinkToFit="1"/>
    </xf>
    <xf numFmtId="4" fontId="17" fillId="0" borderId="63" xfId="0" applyNumberFormat="1" applyFont="1" applyFill="1" applyBorder="1" applyAlignment="1" applyProtection="1">
      <alignment horizontal="right" vertical="center" shrinkToFit="1"/>
    </xf>
    <xf numFmtId="49" fontId="17" fillId="0" borderId="46" xfId="0" applyNumberFormat="1" applyFont="1" applyFill="1" applyBorder="1" applyAlignment="1" applyProtection="1">
      <alignment horizontal="left" vertical="center" wrapText="1"/>
    </xf>
    <xf numFmtId="49" fontId="17" fillId="0" borderId="47" xfId="0" applyNumberFormat="1" applyFont="1" applyFill="1" applyBorder="1" applyAlignment="1" applyProtection="1">
      <alignment horizontal="left" vertical="center" wrapText="1"/>
    </xf>
    <xf numFmtId="49" fontId="17" fillId="0" borderId="49" xfId="0" applyNumberFormat="1" applyFont="1" applyFill="1" applyBorder="1" applyAlignment="1" applyProtection="1">
      <alignment horizontal="left" vertical="center" wrapText="1"/>
    </xf>
    <xf numFmtId="0" fontId="18" fillId="17" borderId="42" xfId="0" applyFont="1" applyFill="1" applyBorder="1" applyAlignment="1" applyProtection="1">
      <alignment horizontal="left" vertical="center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49" fontId="17" fillId="17" borderId="42" xfId="0" applyNumberFormat="1" applyFont="1" applyFill="1" applyBorder="1" applyAlignment="1" applyProtection="1">
      <alignment horizontal="left" vertical="center"/>
      <protection locked="0"/>
    </xf>
    <xf numFmtId="49" fontId="15" fillId="17" borderId="28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8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5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83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30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5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6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0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8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9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80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4" fillId="0" borderId="81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7" fillId="17" borderId="42" xfId="0" applyFont="1" applyFill="1" applyBorder="1" applyAlignment="1" applyProtection="1">
      <alignment horizontal="left" vertical="center"/>
      <protection locked="0"/>
    </xf>
    <xf numFmtId="0" fontId="17" fillId="17" borderId="29" xfId="0" applyFont="1" applyFill="1" applyBorder="1" applyAlignment="1" applyProtection="1">
      <alignment horizontal="left" vertical="center"/>
      <protection locked="0"/>
    </xf>
    <xf numFmtId="49" fontId="17" fillId="0" borderId="24" xfId="0" applyNumberFormat="1" applyFont="1" applyFill="1" applyBorder="1" applyAlignment="1" applyProtection="1">
      <alignment horizontal="left" vertical="center" shrinkToFit="1"/>
    </xf>
    <xf numFmtId="49" fontId="17" fillId="0" borderId="25" xfId="0" applyNumberFormat="1" applyFont="1" applyFill="1" applyBorder="1" applyAlignment="1" applyProtection="1">
      <alignment horizontal="left" vertical="center" shrinkToFit="1"/>
    </xf>
    <xf numFmtId="49" fontId="17" fillId="0" borderId="26" xfId="0" applyNumberFormat="1" applyFont="1" applyFill="1" applyBorder="1" applyAlignment="1" applyProtection="1">
      <alignment horizontal="left" vertical="center" shrinkToFit="1"/>
    </xf>
    <xf numFmtId="49" fontId="17" fillId="0" borderId="0" xfId="0" applyNumberFormat="1" applyFont="1" applyBorder="1" applyAlignment="1">
      <alignment horizontal="center" vertical="center"/>
    </xf>
    <xf numFmtId="49" fontId="22" fillId="17" borderId="0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Border="1" applyAlignment="1">
      <alignment horizontal="center"/>
    </xf>
    <xf numFmtId="0" fontId="14" fillId="0" borderId="76" xfId="0" applyNumberFormat="1" applyFont="1" applyFill="1" applyBorder="1" applyAlignment="1">
      <alignment horizontal="center" vertical="center" wrapText="1"/>
    </xf>
    <xf numFmtId="0" fontId="14" fillId="0" borderId="77" xfId="0" applyNumberFormat="1" applyFont="1" applyFill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581025</xdr:colOff>
      <xdr:row>0</xdr:row>
      <xdr:rowOff>514350</xdr:rowOff>
    </xdr:to>
    <xdr:pic>
      <xdr:nvPicPr>
        <xdr:cNvPr id="2159" name="Picture 1" descr="grbhr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7625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tabSelected="1" zoomScaleNormal="100" workbookViewId="0">
      <selection activeCell="A9" sqref="A9:L9"/>
    </sheetView>
  </sheetViews>
  <sheetFormatPr defaultRowHeight="12.75" x14ac:dyDescent="0.2"/>
  <cols>
    <col min="1" max="3" width="11.7109375" customWidth="1"/>
    <col min="4" max="4" width="25.7109375" customWidth="1"/>
    <col min="5" max="5" width="13.28515625" customWidth="1"/>
    <col min="6" max="6" width="8.7109375" customWidth="1"/>
    <col min="7" max="7" width="13.28515625" customWidth="1"/>
    <col min="8" max="8" width="8.7109375" customWidth="1"/>
    <col min="9" max="9" width="13.28515625" customWidth="1"/>
    <col min="10" max="10" width="8.7109375" customWidth="1"/>
    <col min="11" max="11" width="14.7109375" customWidth="1"/>
    <col min="12" max="12" width="45.7109375" customWidth="1"/>
  </cols>
  <sheetData>
    <row r="1" spans="1:12" ht="39.950000000000003" customHeight="1" x14ac:dyDescent="0.2">
      <c r="A1" s="104"/>
      <c r="B1" s="105"/>
      <c r="C1" s="104"/>
    </row>
    <row r="2" spans="1:12" ht="15" customHeight="1" x14ac:dyDescent="0.25">
      <c r="B2" s="1" t="s">
        <v>5</v>
      </c>
    </row>
    <row r="3" spans="1:12" ht="15" customHeight="1" x14ac:dyDescent="0.2">
      <c r="B3" s="2" t="s">
        <v>6</v>
      </c>
    </row>
    <row r="4" spans="1:12" ht="18" x14ac:dyDescent="0.25">
      <c r="B4" s="3" t="s">
        <v>7</v>
      </c>
    </row>
    <row r="5" spans="1:12" ht="18" customHeight="1" x14ac:dyDescent="0.25">
      <c r="A5" s="4"/>
      <c r="B5" s="1" t="s">
        <v>94</v>
      </c>
    </row>
    <row r="6" spans="1:12" ht="14.1" customHeight="1" x14ac:dyDescent="0.25">
      <c r="A6" s="5"/>
      <c r="B6" s="7" t="s">
        <v>95</v>
      </c>
      <c r="C6" s="6"/>
      <c r="D6" s="6"/>
      <c r="E6" s="6"/>
      <c r="F6" s="6"/>
      <c r="G6" s="6"/>
      <c r="H6" s="6"/>
      <c r="I6" s="6"/>
      <c r="J6" s="6"/>
      <c r="K6" s="6"/>
    </row>
    <row r="7" spans="1:12" ht="9.9499999999999993" customHeight="1" x14ac:dyDescent="0.25">
      <c r="A7" s="6"/>
      <c r="B7" s="6"/>
      <c r="C7" s="6"/>
      <c r="D7" s="13"/>
      <c r="E7" s="13"/>
      <c r="F7" s="13"/>
      <c r="G7" s="13"/>
      <c r="H7" s="13"/>
      <c r="I7" s="13"/>
      <c r="J7" s="13"/>
      <c r="K7" s="13"/>
    </row>
    <row r="8" spans="1:12" ht="20.100000000000001" customHeight="1" x14ac:dyDescent="0.3">
      <c r="A8" s="210" t="s">
        <v>96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</row>
    <row r="9" spans="1:12" s="8" customFormat="1" ht="18" customHeight="1" x14ac:dyDescent="0.25">
      <c r="A9" s="211" t="s">
        <v>97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</row>
    <row r="10" spans="1:12" ht="9.9499999999999993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15" customHeight="1" x14ac:dyDescent="0.2">
      <c r="A11" s="22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 ht="20.100000000000001" customHeight="1" x14ac:dyDescent="0.2">
      <c r="A12" s="188" t="s">
        <v>83</v>
      </c>
      <c r="B12" s="188"/>
      <c r="C12" s="188"/>
      <c r="D12" s="188"/>
      <c r="E12" s="189"/>
      <c r="F12" s="189"/>
      <c r="G12" s="189"/>
      <c r="H12" s="189"/>
      <c r="I12" s="189"/>
      <c r="J12" s="189"/>
      <c r="K12" s="189"/>
      <c r="L12" s="189"/>
    </row>
    <row r="13" spans="1:12" ht="15" customHeight="1" x14ac:dyDescent="0.2">
      <c r="A13" s="5" t="s">
        <v>70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t="15" customHeight="1" x14ac:dyDescent="0.2">
      <c r="A14" s="5" t="s">
        <v>77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2" ht="15" customHeight="1" x14ac:dyDescent="0.2">
      <c r="A15" s="5" t="s">
        <v>93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15" customHeight="1" x14ac:dyDescent="0.2">
      <c r="A16" s="5" t="s">
        <v>9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2" ht="9.9499999999999993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ht="20.100000000000001" customHeight="1" x14ac:dyDescent="0.2">
      <c r="A18" s="214" t="s">
        <v>54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</row>
    <row r="19" spans="1:12" ht="20.100000000000001" customHeight="1" x14ac:dyDescent="0.2">
      <c r="A19" s="215" t="s">
        <v>10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</row>
    <row r="20" spans="1:12" ht="9.9499999999999993" customHeight="1" thickBo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</row>
    <row r="21" spans="1:12" s="17" customFormat="1" ht="30" customHeight="1" thickTop="1" x14ac:dyDescent="0.2">
      <c r="A21" s="38"/>
      <c r="B21" s="39"/>
      <c r="C21" s="39"/>
      <c r="D21" s="40"/>
      <c r="E21" s="212" t="s">
        <v>87</v>
      </c>
      <c r="F21" s="213"/>
      <c r="G21" s="213" t="s">
        <v>88</v>
      </c>
      <c r="H21" s="213"/>
      <c r="I21" s="213" t="s">
        <v>89</v>
      </c>
      <c r="J21" s="213"/>
      <c r="K21" s="41" t="s">
        <v>11</v>
      </c>
      <c r="L21" s="222" t="s">
        <v>13</v>
      </c>
    </row>
    <row r="22" spans="1:12" s="17" customFormat="1" ht="15" customHeight="1" thickBot="1" x14ac:dyDescent="0.25">
      <c r="A22" s="42"/>
      <c r="B22" s="43"/>
      <c r="C22" s="43"/>
      <c r="D22" s="44"/>
      <c r="E22" s="45" t="s">
        <v>56</v>
      </c>
      <c r="F22" s="46" t="s">
        <v>57</v>
      </c>
      <c r="G22" s="47" t="s">
        <v>56</v>
      </c>
      <c r="H22" s="46" t="s">
        <v>57</v>
      </c>
      <c r="I22" s="47" t="s">
        <v>56</v>
      </c>
      <c r="J22" s="46" t="s">
        <v>57</v>
      </c>
      <c r="K22" s="48" t="s">
        <v>56</v>
      </c>
      <c r="L22" s="223"/>
    </row>
    <row r="23" spans="1:12" s="17" customFormat="1" ht="9.9499999999999993" customHeight="1" thickTop="1" thickBot="1" x14ac:dyDescent="0.25">
      <c r="A23" s="124"/>
      <c r="B23" s="125"/>
      <c r="C23" s="125"/>
      <c r="D23" s="125"/>
      <c r="E23" s="156"/>
      <c r="F23" s="157"/>
      <c r="G23" s="156"/>
      <c r="H23" s="157"/>
      <c r="I23" s="156"/>
      <c r="J23" s="157"/>
      <c r="K23" s="158"/>
      <c r="L23" s="159"/>
    </row>
    <row r="24" spans="1:12" s="17" customFormat="1" ht="23.1" customHeight="1" thickTop="1" x14ac:dyDescent="0.2">
      <c r="A24" s="112" t="s">
        <v>78</v>
      </c>
      <c r="B24" s="113"/>
      <c r="C24" s="113"/>
      <c r="D24" s="114"/>
      <c r="E24" s="181">
        <f>E25</f>
        <v>0</v>
      </c>
      <c r="F24" s="115" t="str">
        <f t="shared" ref="F24:F30" si="0">IF(K24=0,"-",(E24/K24))</f>
        <v>-</v>
      </c>
      <c r="G24" s="182">
        <f>G25</f>
        <v>0</v>
      </c>
      <c r="H24" s="115" t="str">
        <f t="shared" ref="H24:H30" si="1">IF(K24=0,"-",(G24/K24))</f>
        <v>-</v>
      </c>
      <c r="I24" s="182">
        <f>I25</f>
        <v>0</v>
      </c>
      <c r="J24" s="115" t="str">
        <f t="shared" ref="J24:J30" si="2">IF(K24=0,"-",(I24/K24))</f>
        <v>-</v>
      </c>
      <c r="K24" s="170">
        <f t="shared" ref="K24:K30" si="3">SUM(E24,G24,I24)</f>
        <v>0</v>
      </c>
      <c r="L24" s="160"/>
    </row>
    <row r="25" spans="1:12" s="17" customFormat="1" ht="21.95" customHeight="1" thickBot="1" x14ac:dyDescent="0.25">
      <c r="A25" s="216" t="s">
        <v>79</v>
      </c>
      <c r="B25" s="217"/>
      <c r="C25" s="217"/>
      <c r="D25" s="218"/>
      <c r="E25" s="141"/>
      <c r="F25" s="116" t="str">
        <f t="shared" si="0"/>
        <v>-</v>
      </c>
      <c r="G25" s="151"/>
      <c r="H25" s="116" t="str">
        <f t="shared" si="1"/>
        <v>-</v>
      </c>
      <c r="I25" s="151"/>
      <c r="J25" s="116" t="str">
        <f t="shared" si="2"/>
        <v>-</v>
      </c>
      <c r="K25" s="171">
        <f t="shared" si="3"/>
        <v>0</v>
      </c>
      <c r="L25" s="161"/>
    </row>
    <row r="26" spans="1:12" s="17" customFormat="1" ht="23.1" customHeight="1" thickTop="1" x14ac:dyDescent="0.2">
      <c r="A26" s="112" t="s">
        <v>80</v>
      </c>
      <c r="B26" s="113"/>
      <c r="C26" s="113"/>
      <c r="D26" s="114"/>
      <c r="E26" s="181">
        <f>E28</f>
        <v>0</v>
      </c>
      <c r="F26" s="115" t="str">
        <f t="shared" si="0"/>
        <v>-</v>
      </c>
      <c r="G26" s="182">
        <f>G28</f>
        <v>0</v>
      </c>
      <c r="H26" s="115" t="str">
        <f t="shared" si="1"/>
        <v>-</v>
      </c>
      <c r="I26" s="182">
        <f>I28</f>
        <v>0</v>
      </c>
      <c r="J26" s="115" t="str">
        <f t="shared" si="2"/>
        <v>-</v>
      </c>
      <c r="K26" s="170">
        <f t="shared" si="3"/>
        <v>0</v>
      </c>
      <c r="L26" s="160"/>
    </row>
    <row r="27" spans="1:12" s="17" customFormat="1" ht="21.95" customHeight="1" x14ac:dyDescent="0.2">
      <c r="A27" s="117" t="s">
        <v>84</v>
      </c>
      <c r="B27" s="118"/>
      <c r="C27" s="118"/>
      <c r="D27" s="119"/>
      <c r="E27" s="140"/>
      <c r="F27" s="120" t="str">
        <f t="shared" si="0"/>
        <v>-</v>
      </c>
      <c r="G27" s="150"/>
      <c r="H27" s="120" t="str">
        <f t="shared" si="1"/>
        <v>-</v>
      </c>
      <c r="I27" s="150"/>
      <c r="J27" s="120" t="str">
        <f t="shared" si="2"/>
        <v>-</v>
      </c>
      <c r="K27" s="172">
        <f t="shared" si="3"/>
        <v>0</v>
      </c>
      <c r="L27" s="162"/>
    </row>
    <row r="28" spans="1:12" s="17" customFormat="1" ht="21.95" customHeight="1" x14ac:dyDescent="0.2">
      <c r="A28" s="117" t="s">
        <v>85</v>
      </c>
      <c r="B28" s="118"/>
      <c r="C28" s="118"/>
      <c r="D28" s="119"/>
      <c r="E28" s="140"/>
      <c r="F28" s="120" t="str">
        <f t="shared" si="0"/>
        <v>-</v>
      </c>
      <c r="G28" s="150"/>
      <c r="H28" s="120" t="str">
        <f t="shared" si="1"/>
        <v>-</v>
      </c>
      <c r="I28" s="150"/>
      <c r="J28" s="120" t="str">
        <f t="shared" si="2"/>
        <v>-</v>
      </c>
      <c r="K28" s="172">
        <f t="shared" si="3"/>
        <v>0</v>
      </c>
      <c r="L28" s="162"/>
    </row>
    <row r="29" spans="1:12" s="17" customFormat="1" ht="21.95" customHeight="1" thickBot="1" x14ac:dyDescent="0.25">
      <c r="A29" s="121" t="s">
        <v>86</v>
      </c>
      <c r="B29" s="122"/>
      <c r="C29" s="122"/>
      <c r="D29" s="123"/>
      <c r="E29" s="183">
        <f>E27-E28</f>
        <v>0</v>
      </c>
      <c r="F29" s="116" t="str">
        <f t="shared" si="0"/>
        <v>-</v>
      </c>
      <c r="G29" s="184">
        <f>G27-G28</f>
        <v>0</v>
      </c>
      <c r="H29" s="116" t="str">
        <f t="shared" si="1"/>
        <v>-</v>
      </c>
      <c r="I29" s="184">
        <f>I27-I28</f>
        <v>0</v>
      </c>
      <c r="J29" s="116" t="str">
        <f t="shared" si="2"/>
        <v>-</v>
      </c>
      <c r="K29" s="171">
        <f t="shared" si="3"/>
        <v>0</v>
      </c>
      <c r="L29" s="161"/>
    </row>
    <row r="30" spans="1:12" s="17" customFormat="1" ht="35.1" customHeight="1" thickTop="1" thickBot="1" x14ac:dyDescent="0.25">
      <c r="A30" s="185" t="s">
        <v>82</v>
      </c>
      <c r="B30" s="186"/>
      <c r="C30" s="186"/>
      <c r="D30" s="187"/>
      <c r="E30" s="135">
        <f>E24+E26-E32</f>
        <v>0</v>
      </c>
      <c r="F30" s="126" t="str">
        <f t="shared" si="0"/>
        <v>-</v>
      </c>
      <c r="G30" s="145">
        <f>G24+G26-G32</f>
        <v>0</v>
      </c>
      <c r="H30" s="126" t="str">
        <f t="shared" si="1"/>
        <v>-</v>
      </c>
      <c r="I30" s="145">
        <f>I24+I26-I32</f>
        <v>0</v>
      </c>
      <c r="J30" s="126" t="str">
        <f t="shared" si="2"/>
        <v>-</v>
      </c>
      <c r="K30" s="173">
        <f t="shared" si="3"/>
        <v>0</v>
      </c>
      <c r="L30" s="163"/>
    </row>
    <row r="31" spans="1:12" s="17" customFormat="1" ht="9.9499999999999993" customHeight="1" thickTop="1" thickBot="1" x14ac:dyDescent="0.25">
      <c r="A31" s="124"/>
      <c r="B31" s="125"/>
      <c r="C31" s="125"/>
      <c r="D31" s="125"/>
      <c r="E31" s="156"/>
      <c r="F31" s="157"/>
      <c r="G31" s="156"/>
      <c r="H31" s="157"/>
      <c r="I31" s="156"/>
      <c r="J31" s="157"/>
      <c r="K31" s="174"/>
      <c r="L31" s="164"/>
    </row>
    <row r="32" spans="1:12" s="17" customFormat="1" ht="24.95" customHeight="1" thickTop="1" thickBot="1" x14ac:dyDescent="0.25">
      <c r="A32" s="127" t="s">
        <v>81</v>
      </c>
      <c r="B32" s="128"/>
      <c r="C32" s="128"/>
      <c r="D32" s="129"/>
      <c r="E32" s="135">
        <f>SUM(E35,E40,E66,E71,E76,E81)</f>
        <v>0</v>
      </c>
      <c r="F32" s="126" t="str">
        <f>IF(K32=0,"-",(E32/K32))</f>
        <v>-</v>
      </c>
      <c r="G32" s="145">
        <f>SUM(G35,G40,G66,G71,G76,G81)</f>
        <v>0</v>
      </c>
      <c r="H32" s="126" t="str">
        <f>IF(K32=0,"-",(G32/K32))</f>
        <v>-</v>
      </c>
      <c r="I32" s="145">
        <f>SUM(I35,I40,I66,I71,I76,I81)</f>
        <v>0</v>
      </c>
      <c r="J32" s="126" t="str">
        <f>IF(K32=0,"-",(I32/K32))</f>
        <v>-</v>
      </c>
      <c r="K32" s="173">
        <f>SUM(E32,G32,I32)</f>
        <v>0</v>
      </c>
      <c r="L32" s="155"/>
    </row>
    <row r="33" spans="1:12" s="17" customFormat="1" ht="24.95" customHeight="1" thickTop="1" x14ac:dyDescent="0.2">
      <c r="A33" s="53" t="s">
        <v>12</v>
      </c>
      <c r="B33" s="54"/>
      <c r="C33" s="54"/>
      <c r="D33" s="55"/>
      <c r="E33" s="136"/>
      <c r="F33" s="56" t="str">
        <f>IF(K33=0,"-",(E33/K33))</f>
        <v>-</v>
      </c>
      <c r="G33" s="146"/>
      <c r="H33" s="56" t="str">
        <f>IF(K33=0,"-",(G33/K33))</f>
        <v>-</v>
      </c>
      <c r="I33" s="146"/>
      <c r="J33" s="56" t="str">
        <f t="shared" ref="J33:J85" si="4">IF(K33=0,"-",(I33/K33))</f>
        <v>-</v>
      </c>
      <c r="K33" s="175">
        <f>SUM(E33,G33,I33)</f>
        <v>0</v>
      </c>
      <c r="L33" s="101"/>
    </row>
    <row r="34" spans="1:12" s="17" customFormat="1" ht="24.95" customHeight="1" thickBot="1" x14ac:dyDescent="0.25">
      <c r="A34" s="57" t="s">
        <v>31</v>
      </c>
      <c r="B34" s="58"/>
      <c r="C34" s="58"/>
      <c r="D34" s="59"/>
      <c r="E34" s="137">
        <f>E32-E33</f>
        <v>0</v>
      </c>
      <c r="F34" s="60" t="str">
        <f>IF(K34=0,"-",(E34/K34))</f>
        <v>-</v>
      </c>
      <c r="G34" s="147">
        <f>G32-G33</f>
        <v>0</v>
      </c>
      <c r="H34" s="60" t="str">
        <f>IF(K34=0,"-",(G34/K34))</f>
        <v>-</v>
      </c>
      <c r="I34" s="147">
        <f>I32-I33</f>
        <v>0</v>
      </c>
      <c r="J34" s="60" t="str">
        <f t="shared" si="4"/>
        <v>-</v>
      </c>
      <c r="K34" s="176">
        <f>SUM(E34,G34,I34)</f>
        <v>0</v>
      </c>
      <c r="L34" s="131"/>
    </row>
    <row r="35" spans="1:12" s="18" customFormat="1" ht="20.100000000000001" customHeight="1" thickTop="1" x14ac:dyDescent="0.2">
      <c r="A35" s="61" t="s">
        <v>72</v>
      </c>
      <c r="B35" s="62"/>
      <c r="C35" s="63"/>
      <c r="D35" s="64"/>
      <c r="E35" s="138">
        <f>SUM(E36:E39)</f>
        <v>0</v>
      </c>
      <c r="F35" s="56" t="str">
        <f>IF(K35=0,"-",(E35/K35))</f>
        <v>-</v>
      </c>
      <c r="G35" s="148">
        <f>SUM(G36:G39)</f>
        <v>0</v>
      </c>
      <c r="H35" s="56" t="str">
        <f>IF(K35=0,"-",(G35/K35))</f>
        <v>-</v>
      </c>
      <c r="I35" s="148">
        <f>SUM(I36:I39)</f>
        <v>0</v>
      </c>
      <c r="J35" s="56" t="str">
        <f t="shared" si="4"/>
        <v>-</v>
      </c>
      <c r="K35" s="175">
        <f>SUM(E35,G35,I35)</f>
        <v>0</v>
      </c>
      <c r="L35" s="101"/>
    </row>
    <row r="36" spans="1:12" s="17" customFormat="1" ht="15" customHeight="1" x14ac:dyDescent="0.2">
      <c r="A36" s="65" t="s">
        <v>71</v>
      </c>
      <c r="B36" s="66"/>
      <c r="C36" s="67"/>
      <c r="D36" s="68"/>
      <c r="E36" s="139"/>
      <c r="F36" s="69"/>
      <c r="G36" s="149"/>
      <c r="H36" s="69"/>
      <c r="I36" s="149"/>
      <c r="J36" s="69"/>
      <c r="K36" s="177"/>
      <c r="L36" s="130"/>
    </row>
    <row r="37" spans="1:12" s="17" customFormat="1" ht="18" customHeight="1" x14ac:dyDescent="0.2">
      <c r="A37" s="201" t="s">
        <v>37</v>
      </c>
      <c r="B37" s="202"/>
      <c r="C37" s="202"/>
      <c r="D37" s="203"/>
      <c r="E37" s="140"/>
      <c r="F37" s="69" t="str">
        <f>IF(K37=0,"-",(E37/K37))</f>
        <v>-</v>
      </c>
      <c r="G37" s="150"/>
      <c r="H37" s="69" t="str">
        <f>IF(K37=0,"-",(G37/K37))</f>
        <v>-</v>
      </c>
      <c r="I37" s="150"/>
      <c r="J37" s="69" t="str">
        <f t="shared" si="4"/>
        <v>-</v>
      </c>
      <c r="K37" s="177">
        <f>SUM(E37,G37,I37)</f>
        <v>0</v>
      </c>
      <c r="L37" s="133"/>
    </row>
    <row r="38" spans="1:12" s="17" customFormat="1" ht="18" customHeight="1" x14ac:dyDescent="0.2">
      <c r="A38" s="201" t="s">
        <v>38</v>
      </c>
      <c r="B38" s="202"/>
      <c r="C38" s="202"/>
      <c r="D38" s="203"/>
      <c r="E38" s="140"/>
      <c r="F38" s="69" t="str">
        <f>IF(K38=0,"-",(E38/K38))</f>
        <v>-</v>
      </c>
      <c r="G38" s="150"/>
      <c r="H38" s="69" t="str">
        <f>IF(K38=0,"-",(G38/K38))</f>
        <v>-</v>
      </c>
      <c r="I38" s="150"/>
      <c r="J38" s="69" t="str">
        <f t="shared" si="4"/>
        <v>-</v>
      </c>
      <c r="K38" s="177">
        <f>SUM(E38,G38,I38)</f>
        <v>0</v>
      </c>
      <c r="L38" s="133"/>
    </row>
    <row r="39" spans="1:12" s="17" customFormat="1" ht="18" customHeight="1" thickBot="1" x14ac:dyDescent="0.25">
      <c r="A39" s="204" t="s">
        <v>39</v>
      </c>
      <c r="B39" s="205"/>
      <c r="C39" s="205"/>
      <c r="D39" s="206"/>
      <c r="E39" s="141"/>
      <c r="F39" s="60" t="str">
        <f>IF(K39=0,"-",(E39/K39))</f>
        <v>-</v>
      </c>
      <c r="G39" s="151"/>
      <c r="H39" s="60" t="str">
        <f>IF(K39=0,"-",(G39/K39))</f>
        <v>-</v>
      </c>
      <c r="I39" s="151"/>
      <c r="J39" s="60" t="str">
        <f t="shared" si="4"/>
        <v>-</v>
      </c>
      <c r="K39" s="176">
        <f>SUM(E39,G39,I39)</f>
        <v>0</v>
      </c>
      <c r="L39" s="131"/>
    </row>
    <row r="40" spans="1:12" s="18" customFormat="1" ht="20.100000000000001" customHeight="1" thickTop="1" x14ac:dyDescent="0.2">
      <c r="A40" s="70" t="s">
        <v>73</v>
      </c>
      <c r="B40" s="71"/>
      <c r="C40" s="72"/>
      <c r="D40" s="73"/>
      <c r="E40" s="142">
        <f>SUM(E41,E46,E51,E56,E61)</f>
        <v>0</v>
      </c>
      <c r="F40" s="74" t="str">
        <f>IF(K40=0,"-",(E40/K40))</f>
        <v>-</v>
      </c>
      <c r="G40" s="152">
        <f>SUM(G41,G46,G51,G56,G61)</f>
        <v>0</v>
      </c>
      <c r="H40" s="74" t="str">
        <f>IF(K40=0,"-",(G40/K40))</f>
        <v>-</v>
      </c>
      <c r="I40" s="152">
        <f>SUM(I41,I46,I51,I56,I61)</f>
        <v>0</v>
      </c>
      <c r="J40" s="74" t="str">
        <f t="shared" si="4"/>
        <v>-</v>
      </c>
      <c r="K40" s="178">
        <f>SUM(E40,G40,I40)</f>
        <v>0</v>
      </c>
      <c r="L40" s="102"/>
    </row>
    <row r="41" spans="1:12" s="17" customFormat="1" ht="18" customHeight="1" x14ac:dyDescent="0.2">
      <c r="A41" s="75" t="s">
        <v>74</v>
      </c>
      <c r="B41" s="76"/>
      <c r="C41" s="76"/>
      <c r="D41" s="77"/>
      <c r="E41" s="143">
        <f>SUM(E42:E45)</f>
        <v>0</v>
      </c>
      <c r="F41" s="78" t="str">
        <f>IF(K41=0,"-",(E41/K41))</f>
        <v>-</v>
      </c>
      <c r="G41" s="153">
        <f>SUM(G42:G45)</f>
        <v>0</v>
      </c>
      <c r="H41" s="78" t="str">
        <f>IF(K41=0,"-",(G41/K41))</f>
        <v>-</v>
      </c>
      <c r="I41" s="153">
        <f>SUM(I42:I45)</f>
        <v>0</v>
      </c>
      <c r="J41" s="78" t="str">
        <f t="shared" si="4"/>
        <v>-</v>
      </c>
      <c r="K41" s="179">
        <f>SUM(E41,G41,I41)</f>
        <v>0</v>
      </c>
      <c r="L41" s="132"/>
    </row>
    <row r="42" spans="1:12" s="17" customFormat="1" ht="15" customHeight="1" x14ac:dyDescent="0.2">
      <c r="A42" s="65" t="s">
        <v>17</v>
      </c>
      <c r="B42" s="66"/>
      <c r="C42" s="67"/>
      <c r="D42" s="68"/>
      <c r="E42" s="139"/>
      <c r="F42" s="69"/>
      <c r="G42" s="149"/>
      <c r="H42" s="69"/>
      <c r="I42" s="149"/>
      <c r="J42" s="69"/>
      <c r="K42" s="177"/>
      <c r="L42" s="130"/>
    </row>
    <row r="43" spans="1:12" s="17" customFormat="1" ht="18" customHeight="1" x14ac:dyDescent="0.2">
      <c r="A43" s="201" t="s">
        <v>14</v>
      </c>
      <c r="B43" s="202"/>
      <c r="C43" s="202"/>
      <c r="D43" s="203"/>
      <c r="E43" s="140"/>
      <c r="F43" s="69" t="str">
        <f>IF(K43=0,"-",(E43/K43))</f>
        <v>-</v>
      </c>
      <c r="G43" s="150"/>
      <c r="H43" s="69" t="str">
        <f>IF(K43=0,"-",(G43/K43))</f>
        <v>-</v>
      </c>
      <c r="I43" s="150"/>
      <c r="J43" s="69" t="str">
        <f t="shared" si="4"/>
        <v>-</v>
      </c>
      <c r="K43" s="177">
        <f>SUM(E43,G43,I43)</f>
        <v>0</v>
      </c>
      <c r="L43" s="133"/>
    </row>
    <row r="44" spans="1:12" s="17" customFormat="1" ht="18" customHeight="1" x14ac:dyDescent="0.2">
      <c r="A44" s="201" t="s">
        <v>15</v>
      </c>
      <c r="B44" s="202"/>
      <c r="C44" s="202"/>
      <c r="D44" s="203"/>
      <c r="E44" s="140"/>
      <c r="F44" s="69" t="str">
        <f>IF(K44=0,"-",(E44/K44))</f>
        <v>-</v>
      </c>
      <c r="G44" s="150"/>
      <c r="H44" s="69" t="str">
        <f>IF(K44=0,"-",(G44/K44))</f>
        <v>-</v>
      </c>
      <c r="I44" s="150"/>
      <c r="J44" s="69" t="str">
        <f t="shared" si="4"/>
        <v>-</v>
      </c>
      <c r="K44" s="177">
        <f>SUM(E44,G44,I44)</f>
        <v>0</v>
      </c>
      <c r="L44" s="133"/>
    </row>
    <row r="45" spans="1:12" s="17" customFormat="1" ht="18" customHeight="1" x14ac:dyDescent="0.2">
      <c r="A45" s="207" t="s">
        <v>16</v>
      </c>
      <c r="B45" s="208"/>
      <c r="C45" s="208"/>
      <c r="D45" s="209"/>
      <c r="E45" s="144"/>
      <c r="F45" s="79" t="str">
        <f>IF(K45=0,"-",(E45/K45))</f>
        <v>-</v>
      </c>
      <c r="G45" s="154"/>
      <c r="H45" s="79" t="str">
        <f>IF(K45=0,"-",(G45/K45))</f>
        <v>-</v>
      </c>
      <c r="I45" s="154"/>
      <c r="J45" s="79" t="str">
        <f t="shared" si="4"/>
        <v>-</v>
      </c>
      <c r="K45" s="180">
        <f>SUM(E45,G45,I45)</f>
        <v>0</v>
      </c>
      <c r="L45" s="134"/>
    </row>
    <row r="46" spans="1:12" s="17" customFormat="1" ht="18" customHeight="1" x14ac:dyDescent="0.2">
      <c r="A46" s="75" t="s">
        <v>75</v>
      </c>
      <c r="B46" s="76"/>
      <c r="C46" s="76"/>
      <c r="D46" s="77"/>
      <c r="E46" s="143">
        <f>SUM(E47:E50)</f>
        <v>0</v>
      </c>
      <c r="F46" s="78" t="str">
        <f>IF(K46=0,"-",(E46/K46))</f>
        <v>-</v>
      </c>
      <c r="G46" s="153">
        <f>SUM(G47:G50)</f>
        <v>0</v>
      </c>
      <c r="H46" s="78" t="str">
        <f>IF(K46=0,"-",(G46/K46))</f>
        <v>-</v>
      </c>
      <c r="I46" s="153">
        <f>SUM(I47:I50)</f>
        <v>0</v>
      </c>
      <c r="J46" s="78" t="str">
        <f t="shared" si="4"/>
        <v>-</v>
      </c>
      <c r="K46" s="179">
        <f>SUM(E46,G46,I46)</f>
        <v>0</v>
      </c>
      <c r="L46" s="132"/>
    </row>
    <row r="47" spans="1:12" s="17" customFormat="1" ht="15" customHeight="1" x14ac:dyDescent="0.2">
      <c r="A47" s="65" t="s">
        <v>92</v>
      </c>
      <c r="B47" s="66"/>
      <c r="C47" s="67"/>
      <c r="D47" s="68"/>
      <c r="E47" s="139"/>
      <c r="F47" s="69"/>
      <c r="G47" s="149"/>
      <c r="H47" s="69"/>
      <c r="I47" s="149"/>
      <c r="J47" s="69"/>
      <c r="K47" s="177"/>
      <c r="L47" s="130"/>
    </row>
    <row r="48" spans="1:12" s="17" customFormat="1" ht="18" customHeight="1" x14ac:dyDescent="0.2">
      <c r="A48" s="201" t="s">
        <v>18</v>
      </c>
      <c r="B48" s="202"/>
      <c r="C48" s="202"/>
      <c r="D48" s="203"/>
      <c r="E48" s="140"/>
      <c r="F48" s="69" t="str">
        <f>IF(K48=0,"-",(E48/K48))</f>
        <v>-</v>
      </c>
      <c r="G48" s="150"/>
      <c r="H48" s="69" t="str">
        <f>IF(K48=0,"-",(G48/K48))</f>
        <v>-</v>
      </c>
      <c r="I48" s="150"/>
      <c r="J48" s="69" t="str">
        <f t="shared" si="4"/>
        <v>-</v>
      </c>
      <c r="K48" s="177">
        <f>SUM(E48,G48,I48)</f>
        <v>0</v>
      </c>
      <c r="L48" s="133"/>
    </row>
    <row r="49" spans="1:12" s="17" customFormat="1" ht="18" customHeight="1" x14ac:dyDescent="0.2">
      <c r="A49" s="201" t="s">
        <v>19</v>
      </c>
      <c r="B49" s="202"/>
      <c r="C49" s="202"/>
      <c r="D49" s="203"/>
      <c r="E49" s="140"/>
      <c r="F49" s="69" t="str">
        <f>IF(K49=0,"-",(E49/K49))</f>
        <v>-</v>
      </c>
      <c r="G49" s="150"/>
      <c r="H49" s="69" t="str">
        <f>IF(K49=0,"-",(G49/K49))</f>
        <v>-</v>
      </c>
      <c r="I49" s="150"/>
      <c r="J49" s="69" t="str">
        <f t="shared" si="4"/>
        <v>-</v>
      </c>
      <c r="K49" s="177">
        <f>SUM(E49,G49,I49)</f>
        <v>0</v>
      </c>
      <c r="L49" s="133"/>
    </row>
    <row r="50" spans="1:12" s="17" customFormat="1" ht="18" customHeight="1" x14ac:dyDescent="0.2">
      <c r="A50" s="207" t="s">
        <v>20</v>
      </c>
      <c r="B50" s="208"/>
      <c r="C50" s="208"/>
      <c r="D50" s="209"/>
      <c r="E50" s="144"/>
      <c r="F50" s="79" t="str">
        <f>IF(K50=0,"-",(E50/K50))</f>
        <v>-</v>
      </c>
      <c r="G50" s="154"/>
      <c r="H50" s="79" t="str">
        <f>IF(K50=0,"-",(G50/K50))</f>
        <v>-</v>
      </c>
      <c r="I50" s="154"/>
      <c r="J50" s="79" t="str">
        <f t="shared" si="4"/>
        <v>-</v>
      </c>
      <c r="K50" s="180">
        <f>SUM(E50,G50,I50)</f>
        <v>0</v>
      </c>
      <c r="L50" s="134"/>
    </row>
    <row r="51" spans="1:12" s="17" customFormat="1" ht="18" customHeight="1" x14ac:dyDescent="0.2">
      <c r="A51" s="75" t="s">
        <v>21</v>
      </c>
      <c r="B51" s="76"/>
      <c r="C51" s="76"/>
      <c r="D51" s="77"/>
      <c r="E51" s="143">
        <f>SUM(E52:E55)</f>
        <v>0</v>
      </c>
      <c r="F51" s="78" t="str">
        <f>IF(K51=0,"-",(E51/K51))</f>
        <v>-</v>
      </c>
      <c r="G51" s="153">
        <f>SUM(G52:G55)</f>
        <v>0</v>
      </c>
      <c r="H51" s="78" t="str">
        <f>IF(K51=0,"-",(G51/K51))</f>
        <v>-</v>
      </c>
      <c r="I51" s="153">
        <f>SUM(I52:I55)</f>
        <v>0</v>
      </c>
      <c r="J51" s="78" t="str">
        <f t="shared" si="4"/>
        <v>-</v>
      </c>
      <c r="K51" s="179">
        <f>SUM(E51,G51,I51)</f>
        <v>0</v>
      </c>
      <c r="L51" s="132"/>
    </row>
    <row r="52" spans="1:12" s="17" customFormat="1" ht="15" customHeight="1" x14ac:dyDescent="0.2">
      <c r="A52" s="65" t="s">
        <v>26</v>
      </c>
      <c r="B52" s="66"/>
      <c r="C52" s="67"/>
      <c r="D52" s="68"/>
      <c r="E52" s="139"/>
      <c r="F52" s="69"/>
      <c r="G52" s="149"/>
      <c r="H52" s="69"/>
      <c r="I52" s="149"/>
      <c r="J52" s="69"/>
      <c r="K52" s="177"/>
      <c r="L52" s="130"/>
    </row>
    <row r="53" spans="1:12" s="17" customFormat="1" ht="18" customHeight="1" x14ac:dyDescent="0.2">
      <c r="A53" s="201" t="s">
        <v>22</v>
      </c>
      <c r="B53" s="202"/>
      <c r="C53" s="202"/>
      <c r="D53" s="203"/>
      <c r="E53" s="140"/>
      <c r="F53" s="69" t="str">
        <f>IF(K53=0,"-",(E53/K53))</f>
        <v>-</v>
      </c>
      <c r="G53" s="150"/>
      <c r="H53" s="69" t="str">
        <f>IF(K53=0,"-",(G53/K53))</f>
        <v>-</v>
      </c>
      <c r="I53" s="150"/>
      <c r="J53" s="69" t="str">
        <f t="shared" si="4"/>
        <v>-</v>
      </c>
      <c r="K53" s="177">
        <f>SUM(E53,G53,I53)</f>
        <v>0</v>
      </c>
      <c r="L53" s="133"/>
    </row>
    <row r="54" spans="1:12" s="17" customFormat="1" ht="18" customHeight="1" x14ac:dyDescent="0.2">
      <c r="A54" s="201" t="s">
        <v>23</v>
      </c>
      <c r="B54" s="202"/>
      <c r="C54" s="202"/>
      <c r="D54" s="203"/>
      <c r="E54" s="140"/>
      <c r="F54" s="69" t="str">
        <f>IF(K54=0,"-",(E54/K54))</f>
        <v>-</v>
      </c>
      <c r="G54" s="150"/>
      <c r="H54" s="69" t="str">
        <f>IF(K54=0,"-",(G54/K54))</f>
        <v>-</v>
      </c>
      <c r="I54" s="150"/>
      <c r="J54" s="69" t="str">
        <f t="shared" si="4"/>
        <v>-</v>
      </c>
      <c r="K54" s="177">
        <f>SUM(E54,G54,I54)</f>
        <v>0</v>
      </c>
      <c r="L54" s="133"/>
    </row>
    <row r="55" spans="1:12" s="17" customFormat="1" ht="18" customHeight="1" x14ac:dyDescent="0.2">
      <c r="A55" s="207" t="s">
        <v>24</v>
      </c>
      <c r="B55" s="208"/>
      <c r="C55" s="208"/>
      <c r="D55" s="209"/>
      <c r="E55" s="144"/>
      <c r="F55" s="79" t="str">
        <f>IF(K55=0,"-",(E55/K55))</f>
        <v>-</v>
      </c>
      <c r="G55" s="154"/>
      <c r="H55" s="79" t="str">
        <f>IF(K55=0,"-",(G55/K55))</f>
        <v>-</v>
      </c>
      <c r="I55" s="154"/>
      <c r="J55" s="79" t="str">
        <f t="shared" si="4"/>
        <v>-</v>
      </c>
      <c r="K55" s="180">
        <f>SUM(E55,G55,I55)</f>
        <v>0</v>
      </c>
      <c r="L55" s="134"/>
    </row>
    <row r="56" spans="1:12" s="17" customFormat="1" ht="18" customHeight="1" x14ac:dyDescent="0.2">
      <c r="A56" s="75" t="s">
        <v>25</v>
      </c>
      <c r="B56" s="76"/>
      <c r="C56" s="76"/>
      <c r="D56" s="77"/>
      <c r="E56" s="143">
        <f>SUM(E57:E60)</f>
        <v>0</v>
      </c>
      <c r="F56" s="78" t="str">
        <f>IF(K56=0,"-",(E56/K56))</f>
        <v>-</v>
      </c>
      <c r="G56" s="153">
        <f>SUM(G57:G60)</f>
        <v>0</v>
      </c>
      <c r="H56" s="78" t="str">
        <f>IF(K56=0,"-",(G56/K56))</f>
        <v>-</v>
      </c>
      <c r="I56" s="153">
        <f>SUM(I57:I60)</f>
        <v>0</v>
      </c>
      <c r="J56" s="78" t="str">
        <f t="shared" si="4"/>
        <v>-</v>
      </c>
      <c r="K56" s="179">
        <f>SUM(E56,G56,I56)</f>
        <v>0</v>
      </c>
      <c r="L56" s="132"/>
    </row>
    <row r="57" spans="1:12" s="17" customFormat="1" ht="15" customHeight="1" x14ac:dyDescent="0.2">
      <c r="A57" s="65" t="s">
        <v>32</v>
      </c>
      <c r="B57" s="66"/>
      <c r="C57" s="67"/>
      <c r="D57" s="68"/>
      <c r="E57" s="139"/>
      <c r="F57" s="69"/>
      <c r="G57" s="149"/>
      <c r="H57" s="69"/>
      <c r="I57" s="149"/>
      <c r="J57" s="69"/>
      <c r="K57" s="177"/>
      <c r="L57" s="130"/>
    </row>
    <row r="58" spans="1:12" s="17" customFormat="1" ht="18" customHeight="1" x14ac:dyDescent="0.2">
      <c r="A58" s="201" t="s">
        <v>27</v>
      </c>
      <c r="B58" s="202"/>
      <c r="C58" s="202"/>
      <c r="D58" s="203"/>
      <c r="E58" s="140"/>
      <c r="F58" s="69" t="str">
        <f>IF(K58=0,"-",(E58/K58))</f>
        <v>-</v>
      </c>
      <c r="G58" s="150"/>
      <c r="H58" s="69" t="str">
        <f>IF(K58=0,"-",(G58/K58))</f>
        <v>-</v>
      </c>
      <c r="I58" s="150"/>
      <c r="J58" s="69" t="str">
        <f t="shared" si="4"/>
        <v>-</v>
      </c>
      <c r="K58" s="177">
        <f>SUM(E58,G58,I58)</f>
        <v>0</v>
      </c>
      <c r="L58" s="133"/>
    </row>
    <row r="59" spans="1:12" s="17" customFormat="1" ht="18" customHeight="1" x14ac:dyDescent="0.2">
      <c r="A59" s="201" t="s">
        <v>28</v>
      </c>
      <c r="B59" s="202"/>
      <c r="C59" s="202"/>
      <c r="D59" s="203"/>
      <c r="E59" s="140"/>
      <c r="F59" s="69" t="str">
        <f>IF(K59=0,"-",(E59/K59))</f>
        <v>-</v>
      </c>
      <c r="G59" s="150"/>
      <c r="H59" s="69" t="str">
        <f>IF(K59=0,"-",(G59/K59))</f>
        <v>-</v>
      </c>
      <c r="I59" s="150"/>
      <c r="J59" s="69" t="str">
        <f t="shared" si="4"/>
        <v>-</v>
      </c>
      <c r="K59" s="177">
        <f>SUM(E59,G59,I59)</f>
        <v>0</v>
      </c>
      <c r="L59" s="133"/>
    </row>
    <row r="60" spans="1:12" s="17" customFormat="1" ht="18" customHeight="1" x14ac:dyDescent="0.2">
      <c r="A60" s="207" t="s">
        <v>29</v>
      </c>
      <c r="B60" s="208"/>
      <c r="C60" s="208"/>
      <c r="D60" s="209"/>
      <c r="E60" s="144"/>
      <c r="F60" s="79" t="str">
        <f>IF(K60=0,"-",(E60/K60))</f>
        <v>-</v>
      </c>
      <c r="G60" s="154"/>
      <c r="H60" s="79" t="str">
        <f>IF(K60=0,"-",(G60/K60))</f>
        <v>-</v>
      </c>
      <c r="I60" s="154"/>
      <c r="J60" s="79" t="str">
        <f t="shared" si="4"/>
        <v>-</v>
      </c>
      <c r="K60" s="180">
        <f>SUM(E60,G60,I60)</f>
        <v>0</v>
      </c>
      <c r="L60" s="134"/>
    </row>
    <row r="61" spans="1:12" s="17" customFormat="1" ht="18" customHeight="1" x14ac:dyDescent="0.2">
      <c r="A61" s="75" t="s">
        <v>30</v>
      </c>
      <c r="B61" s="76"/>
      <c r="C61" s="76"/>
      <c r="D61" s="77"/>
      <c r="E61" s="143">
        <f>SUM(E62:E65)</f>
        <v>0</v>
      </c>
      <c r="F61" s="78" t="str">
        <f>IF(K61=0,"-",(E61/K61))</f>
        <v>-</v>
      </c>
      <c r="G61" s="153">
        <f>SUM(G62:G65)</f>
        <v>0</v>
      </c>
      <c r="H61" s="78" t="str">
        <f>IF(K61=0,"-",(G61/K61))</f>
        <v>-</v>
      </c>
      <c r="I61" s="153">
        <f>SUM(I62:I65)</f>
        <v>0</v>
      </c>
      <c r="J61" s="78" t="str">
        <f t="shared" si="4"/>
        <v>-</v>
      </c>
      <c r="K61" s="179">
        <f>SUM(E61,G61,I61)</f>
        <v>0</v>
      </c>
      <c r="L61" s="132"/>
    </row>
    <row r="62" spans="1:12" s="17" customFormat="1" ht="15" customHeight="1" x14ac:dyDescent="0.2">
      <c r="A62" s="65" t="s">
        <v>33</v>
      </c>
      <c r="B62" s="66"/>
      <c r="C62" s="67"/>
      <c r="D62" s="68"/>
      <c r="E62" s="139"/>
      <c r="F62" s="69"/>
      <c r="G62" s="149"/>
      <c r="H62" s="69"/>
      <c r="I62" s="149"/>
      <c r="J62" s="69"/>
      <c r="K62" s="177"/>
      <c r="L62" s="130"/>
    </row>
    <row r="63" spans="1:12" s="17" customFormat="1" ht="18" customHeight="1" x14ac:dyDescent="0.2">
      <c r="A63" s="201" t="s">
        <v>34</v>
      </c>
      <c r="B63" s="202"/>
      <c r="C63" s="202"/>
      <c r="D63" s="203"/>
      <c r="E63" s="140"/>
      <c r="F63" s="69" t="str">
        <f>IF(K63=0,"-",(E63/K63))</f>
        <v>-</v>
      </c>
      <c r="G63" s="150"/>
      <c r="H63" s="69" t="str">
        <f>IF(K63=0,"-",(G63/K63))</f>
        <v>-</v>
      </c>
      <c r="I63" s="150"/>
      <c r="J63" s="69" t="str">
        <f t="shared" si="4"/>
        <v>-</v>
      </c>
      <c r="K63" s="177">
        <f>SUM(E63,G63,I63)</f>
        <v>0</v>
      </c>
      <c r="L63" s="133"/>
    </row>
    <row r="64" spans="1:12" s="17" customFormat="1" ht="18" customHeight="1" x14ac:dyDescent="0.2">
      <c r="A64" s="201" t="s">
        <v>35</v>
      </c>
      <c r="B64" s="202"/>
      <c r="C64" s="202"/>
      <c r="D64" s="203"/>
      <c r="E64" s="140"/>
      <c r="F64" s="69" t="str">
        <f>IF(K64=0,"-",(E64/K64))</f>
        <v>-</v>
      </c>
      <c r="G64" s="150"/>
      <c r="H64" s="69" t="str">
        <f>IF(K64=0,"-",(G64/K64))</f>
        <v>-</v>
      </c>
      <c r="I64" s="150"/>
      <c r="J64" s="69" t="str">
        <f t="shared" si="4"/>
        <v>-</v>
      </c>
      <c r="K64" s="177">
        <f>SUM(E64,G64,I64)</f>
        <v>0</v>
      </c>
      <c r="L64" s="133"/>
    </row>
    <row r="65" spans="1:12" s="17" customFormat="1" ht="18" customHeight="1" thickBot="1" x14ac:dyDescent="0.25">
      <c r="A65" s="204" t="s">
        <v>36</v>
      </c>
      <c r="B65" s="205"/>
      <c r="C65" s="205"/>
      <c r="D65" s="206"/>
      <c r="E65" s="141"/>
      <c r="F65" s="60" t="str">
        <f>IF(K65=0,"-",(E65/K65))</f>
        <v>-</v>
      </c>
      <c r="G65" s="151"/>
      <c r="H65" s="60" t="str">
        <f>IF(K65=0,"-",(G65/K65))</f>
        <v>-</v>
      </c>
      <c r="I65" s="151"/>
      <c r="J65" s="60" t="str">
        <f t="shared" si="4"/>
        <v>-</v>
      </c>
      <c r="K65" s="176">
        <f>SUM(E65,G65,I65)</f>
        <v>0</v>
      </c>
      <c r="L65" s="131"/>
    </row>
    <row r="66" spans="1:12" s="18" customFormat="1" ht="20.100000000000001" customHeight="1" thickTop="1" x14ac:dyDescent="0.2">
      <c r="A66" s="61" t="s">
        <v>40</v>
      </c>
      <c r="B66" s="62"/>
      <c r="C66" s="63"/>
      <c r="D66" s="64"/>
      <c r="E66" s="138">
        <f>SUM(E67:E70)</f>
        <v>0</v>
      </c>
      <c r="F66" s="56" t="str">
        <f>IF(K66=0,"-",(E66/K66))</f>
        <v>-</v>
      </c>
      <c r="G66" s="148">
        <f>SUM(G67:G70)</f>
        <v>0</v>
      </c>
      <c r="H66" s="56" t="str">
        <f>IF(K66=0,"-",(G66/K66))</f>
        <v>-</v>
      </c>
      <c r="I66" s="148">
        <f>SUM(I67:I70)</f>
        <v>0</v>
      </c>
      <c r="J66" s="56" t="str">
        <f t="shared" si="4"/>
        <v>-</v>
      </c>
      <c r="K66" s="175">
        <f>SUM(E66,G66,I66)</f>
        <v>0</v>
      </c>
      <c r="L66" s="101"/>
    </row>
    <row r="67" spans="1:12" s="17" customFormat="1" ht="15" customHeight="1" x14ac:dyDescent="0.2">
      <c r="A67" s="65" t="s">
        <v>41</v>
      </c>
      <c r="B67" s="66"/>
      <c r="C67" s="67"/>
      <c r="D67" s="68"/>
      <c r="E67" s="139"/>
      <c r="F67" s="69"/>
      <c r="G67" s="149"/>
      <c r="H67" s="69"/>
      <c r="I67" s="149"/>
      <c r="J67" s="69"/>
      <c r="K67" s="177"/>
      <c r="L67" s="130"/>
    </row>
    <row r="68" spans="1:12" s="17" customFormat="1" ht="18" customHeight="1" x14ac:dyDescent="0.2">
      <c r="A68" s="201" t="s">
        <v>0</v>
      </c>
      <c r="B68" s="202"/>
      <c r="C68" s="202"/>
      <c r="D68" s="203"/>
      <c r="E68" s="140"/>
      <c r="F68" s="69" t="str">
        <f>IF(K68=0,"-",(E68/K68))</f>
        <v>-</v>
      </c>
      <c r="G68" s="150"/>
      <c r="H68" s="69" t="str">
        <f>IF(K68=0,"-",(G68/K68))</f>
        <v>-</v>
      </c>
      <c r="I68" s="150"/>
      <c r="J68" s="69" t="str">
        <f t="shared" si="4"/>
        <v>-</v>
      </c>
      <c r="K68" s="177">
        <f>SUM(E68,G68,I68)</f>
        <v>0</v>
      </c>
      <c r="L68" s="133"/>
    </row>
    <row r="69" spans="1:12" s="17" customFormat="1" ht="18" customHeight="1" x14ac:dyDescent="0.2">
      <c r="A69" s="201" t="s">
        <v>42</v>
      </c>
      <c r="B69" s="202"/>
      <c r="C69" s="202"/>
      <c r="D69" s="203"/>
      <c r="E69" s="140"/>
      <c r="F69" s="69" t="str">
        <f>IF(K69=0,"-",(E69/K69))</f>
        <v>-</v>
      </c>
      <c r="G69" s="150"/>
      <c r="H69" s="69" t="str">
        <f>IF(K69=0,"-",(G69/K69))</f>
        <v>-</v>
      </c>
      <c r="I69" s="150"/>
      <c r="J69" s="69" t="str">
        <f t="shared" si="4"/>
        <v>-</v>
      </c>
      <c r="K69" s="177">
        <f>SUM(E69,G69,I69)</f>
        <v>0</v>
      </c>
      <c r="L69" s="133"/>
    </row>
    <row r="70" spans="1:12" s="17" customFormat="1" ht="18" customHeight="1" thickBot="1" x14ac:dyDescent="0.25">
      <c r="A70" s="204" t="s">
        <v>43</v>
      </c>
      <c r="B70" s="205"/>
      <c r="C70" s="205"/>
      <c r="D70" s="206"/>
      <c r="E70" s="141"/>
      <c r="F70" s="60" t="str">
        <f>IF(K70=0,"-",(E70/K70))</f>
        <v>-</v>
      </c>
      <c r="G70" s="151"/>
      <c r="H70" s="60" t="str">
        <f>IF(K70=0,"-",(G70/K70))</f>
        <v>-</v>
      </c>
      <c r="I70" s="151"/>
      <c r="J70" s="60" t="str">
        <f t="shared" si="4"/>
        <v>-</v>
      </c>
      <c r="K70" s="176">
        <f>SUM(E70,G70,I70)</f>
        <v>0</v>
      </c>
      <c r="L70" s="131"/>
    </row>
    <row r="71" spans="1:12" s="18" customFormat="1" ht="20.100000000000001" customHeight="1" thickTop="1" x14ac:dyDescent="0.2">
      <c r="A71" s="61" t="s">
        <v>67</v>
      </c>
      <c r="B71" s="62"/>
      <c r="C71" s="63"/>
      <c r="D71" s="64"/>
      <c r="E71" s="138">
        <f>SUM(E72:E75)</f>
        <v>0</v>
      </c>
      <c r="F71" s="56" t="str">
        <f>IF(K71=0,"-",(E71/K71))</f>
        <v>-</v>
      </c>
      <c r="G71" s="148">
        <f>SUM(G72:G75)</f>
        <v>0</v>
      </c>
      <c r="H71" s="56" t="str">
        <f>IF(K71=0,"-",(G71/K71))</f>
        <v>-</v>
      </c>
      <c r="I71" s="148">
        <f>SUM(I72:I75)</f>
        <v>0</v>
      </c>
      <c r="J71" s="56" t="str">
        <f t="shared" si="4"/>
        <v>-</v>
      </c>
      <c r="K71" s="175">
        <f>SUM(E71,G71,I71)</f>
        <v>0</v>
      </c>
      <c r="L71" s="101"/>
    </row>
    <row r="72" spans="1:12" s="17" customFormat="1" ht="15" customHeight="1" x14ac:dyDescent="0.2">
      <c r="A72" s="65" t="s">
        <v>44</v>
      </c>
      <c r="B72" s="66"/>
      <c r="C72" s="67"/>
      <c r="D72" s="68"/>
      <c r="E72" s="139"/>
      <c r="F72" s="69"/>
      <c r="G72" s="149"/>
      <c r="H72" s="69"/>
      <c r="I72" s="149"/>
      <c r="J72" s="69"/>
      <c r="K72" s="177"/>
      <c r="L72" s="130"/>
    </row>
    <row r="73" spans="1:12" s="17" customFormat="1" ht="18" customHeight="1" x14ac:dyDescent="0.2">
      <c r="A73" s="201" t="s">
        <v>4</v>
      </c>
      <c r="B73" s="202"/>
      <c r="C73" s="202"/>
      <c r="D73" s="203"/>
      <c r="E73" s="140"/>
      <c r="F73" s="69" t="str">
        <f>IF(K73=0,"-",(E73/K73))</f>
        <v>-</v>
      </c>
      <c r="G73" s="150"/>
      <c r="H73" s="69" t="str">
        <f>IF(K73=0,"-",(G73/K73))</f>
        <v>-</v>
      </c>
      <c r="I73" s="150"/>
      <c r="J73" s="69" t="str">
        <f t="shared" si="4"/>
        <v>-</v>
      </c>
      <c r="K73" s="177">
        <f>SUM(E73,G73,I73)</f>
        <v>0</v>
      </c>
      <c r="L73" s="133"/>
    </row>
    <row r="74" spans="1:12" s="17" customFormat="1" ht="18" customHeight="1" x14ac:dyDescent="0.2">
      <c r="A74" s="201" t="s">
        <v>45</v>
      </c>
      <c r="B74" s="202"/>
      <c r="C74" s="202"/>
      <c r="D74" s="203"/>
      <c r="E74" s="140"/>
      <c r="F74" s="69" t="str">
        <f>IF(K74=0,"-",(E74/K74))</f>
        <v>-</v>
      </c>
      <c r="G74" s="150"/>
      <c r="H74" s="69" t="str">
        <f>IF(K74=0,"-",(G74/K74))</f>
        <v>-</v>
      </c>
      <c r="I74" s="150"/>
      <c r="J74" s="69" t="str">
        <f t="shared" si="4"/>
        <v>-</v>
      </c>
      <c r="K74" s="177">
        <f>SUM(E74,G74,I74)</f>
        <v>0</v>
      </c>
      <c r="L74" s="133"/>
    </row>
    <row r="75" spans="1:12" s="17" customFormat="1" ht="18" customHeight="1" thickBot="1" x14ac:dyDescent="0.25">
      <c r="A75" s="204" t="s">
        <v>46</v>
      </c>
      <c r="B75" s="205"/>
      <c r="C75" s="205"/>
      <c r="D75" s="206"/>
      <c r="E75" s="141"/>
      <c r="F75" s="60" t="str">
        <f>IF(K75=0,"-",(E75/K75))</f>
        <v>-</v>
      </c>
      <c r="G75" s="151"/>
      <c r="H75" s="60" t="str">
        <f>IF(K75=0,"-",(G75/K75))</f>
        <v>-</v>
      </c>
      <c r="I75" s="151"/>
      <c r="J75" s="60" t="str">
        <f t="shared" si="4"/>
        <v>-</v>
      </c>
      <c r="K75" s="176">
        <f>SUM(E75,G75,I75)</f>
        <v>0</v>
      </c>
      <c r="L75" s="131"/>
    </row>
    <row r="76" spans="1:12" s="18" customFormat="1" ht="20.100000000000001" customHeight="1" thickTop="1" x14ac:dyDescent="0.2">
      <c r="A76" s="61" t="s">
        <v>76</v>
      </c>
      <c r="B76" s="62"/>
      <c r="C76" s="63"/>
      <c r="D76" s="64"/>
      <c r="E76" s="138">
        <f>SUM(E77:E80)</f>
        <v>0</v>
      </c>
      <c r="F76" s="56" t="str">
        <f>IF(K76=0,"-",(E76/K76))</f>
        <v>-</v>
      </c>
      <c r="G76" s="148">
        <f>SUM(G77:G80)</f>
        <v>0</v>
      </c>
      <c r="H76" s="56" t="str">
        <f>IF(K76=0,"-",(G76/K76))</f>
        <v>-</v>
      </c>
      <c r="I76" s="148">
        <f>SUM(I77:I80)</f>
        <v>0</v>
      </c>
      <c r="J76" s="56" t="str">
        <f t="shared" si="4"/>
        <v>-</v>
      </c>
      <c r="K76" s="175">
        <f>SUM(E76,G76,I76)</f>
        <v>0</v>
      </c>
      <c r="L76" s="101"/>
    </row>
    <row r="77" spans="1:12" s="17" customFormat="1" ht="15" customHeight="1" x14ac:dyDescent="0.2">
      <c r="A77" s="65" t="s">
        <v>49</v>
      </c>
      <c r="B77" s="66"/>
      <c r="C77" s="67"/>
      <c r="D77" s="68"/>
      <c r="E77" s="139"/>
      <c r="F77" s="69"/>
      <c r="G77" s="149"/>
      <c r="H77" s="69"/>
      <c r="I77" s="149"/>
      <c r="J77" s="69"/>
      <c r="K77" s="177"/>
      <c r="L77" s="130"/>
    </row>
    <row r="78" spans="1:12" s="17" customFormat="1" ht="18" customHeight="1" x14ac:dyDescent="0.2">
      <c r="A78" s="201" t="s">
        <v>1</v>
      </c>
      <c r="B78" s="202"/>
      <c r="C78" s="202"/>
      <c r="D78" s="203"/>
      <c r="E78" s="140"/>
      <c r="F78" s="69" t="str">
        <f>IF(K78=0,"-",(E78/K78))</f>
        <v>-</v>
      </c>
      <c r="G78" s="150"/>
      <c r="H78" s="69" t="str">
        <f>IF(K78=0,"-",(G78/K78))</f>
        <v>-</v>
      </c>
      <c r="I78" s="150"/>
      <c r="J78" s="69" t="str">
        <f t="shared" si="4"/>
        <v>-</v>
      </c>
      <c r="K78" s="177">
        <f>SUM(E78,G78,I78)</f>
        <v>0</v>
      </c>
      <c r="L78" s="133"/>
    </row>
    <row r="79" spans="1:12" s="17" customFormat="1" ht="18" customHeight="1" x14ac:dyDescent="0.2">
      <c r="A79" s="201" t="s">
        <v>47</v>
      </c>
      <c r="B79" s="202"/>
      <c r="C79" s="202"/>
      <c r="D79" s="203"/>
      <c r="E79" s="140"/>
      <c r="F79" s="69" t="str">
        <f>IF(K79=0,"-",(E79/K79))</f>
        <v>-</v>
      </c>
      <c r="G79" s="150"/>
      <c r="H79" s="69" t="str">
        <f>IF(K79=0,"-",(G79/K79))</f>
        <v>-</v>
      </c>
      <c r="I79" s="150"/>
      <c r="J79" s="69" t="str">
        <f t="shared" si="4"/>
        <v>-</v>
      </c>
      <c r="K79" s="177">
        <f>SUM(E79,G79,I79)</f>
        <v>0</v>
      </c>
      <c r="L79" s="133"/>
    </row>
    <row r="80" spans="1:12" s="17" customFormat="1" ht="18" customHeight="1" thickBot="1" x14ac:dyDescent="0.25">
      <c r="A80" s="204" t="s">
        <v>48</v>
      </c>
      <c r="B80" s="205"/>
      <c r="C80" s="205"/>
      <c r="D80" s="206"/>
      <c r="E80" s="141"/>
      <c r="F80" s="60" t="str">
        <f>IF(K80=0,"-",(E80/K80))</f>
        <v>-</v>
      </c>
      <c r="G80" s="151"/>
      <c r="H80" s="60" t="str">
        <f>IF(K80=0,"-",(G80/K80))</f>
        <v>-</v>
      </c>
      <c r="I80" s="151"/>
      <c r="J80" s="60" t="str">
        <f t="shared" si="4"/>
        <v>-</v>
      </c>
      <c r="K80" s="176">
        <f>SUM(E80,G80,I80)</f>
        <v>0</v>
      </c>
      <c r="L80" s="131"/>
    </row>
    <row r="81" spans="1:12" s="18" customFormat="1" ht="20.100000000000001" customHeight="1" thickTop="1" x14ac:dyDescent="0.2">
      <c r="A81" s="61" t="s">
        <v>50</v>
      </c>
      <c r="B81" s="62"/>
      <c r="C81" s="63"/>
      <c r="D81" s="64"/>
      <c r="E81" s="138">
        <f>SUM(E82:E85)</f>
        <v>0</v>
      </c>
      <c r="F81" s="56" t="str">
        <f>IF(K81=0,"-",(E81/K81))</f>
        <v>-</v>
      </c>
      <c r="G81" s="148">
        <f>SUM(G82:G85)</f>
        <v>0</v>
      </c>
      <c r="H81" s="56" t="str">
        <f>IF(K81=0,"-",(G81/K81))</f>
        <v>-</v>
      </c>
      <c r="I81" s="148">
        <f>SUM(I82:I85)</f>
        <v>0</v>
      </c>
      <c r="J81" s="56" t="str">
        <f t="shared" si="4"/>
        <v>-</v>
      </c>
      <c r="K81" s="175">
        <f>SUM(E81,G81,I81)</f>
        <v>0</v>
      </c>
      <c r="L81" s="101"/>
    </row>
    <row r="82" spans="1:12" s="17" customFormat="1" ht="15" customHeight="1" x14ac:dyDescent="0.2">
      <c r="A82" s="65" t="s">
        <v>55</v>
      </c>
      <c r="B82" s="66"/>
      <c r="C82" s="67"/>
      <c r="D82" s="68"/>
      <c r="E82" s="139"/>
      <c r="F82" s="69"/>
      <c r="G82" s="149"/>
      <c r="H82" s="69"/>
      <c r="I82" s="149"/>
      <c r="J82" s="69"/>
      <c r="K82" s="177"/>
      <c r="L82" s="130"/>
    </row>
    <row r="83" spans="1:12" s="17" customFormat="1" ht="18" customHeight="1" x14ac:dyDescent="0.2">
      <c r="A83" s="201" t="s">
        <v>51</v>
      </c>
      <c r="B83" s="202"/>
      <c r="C83" s="202"/>
      <c r="D83" s="203"/>
      <c r="E83" s="140"/>
      <c r="F83" s="69" t="str">
        <f>IF(K83=0,"-",(E83/K83))</f>
        <v>-</v>
      </c>
      <c r="G83" s="150"/>
      <c r="H83" s="69" t="str">
        <f>IF(K83=0,"-",(G83/K83))</f>
        <v>-</v>
      </c>
      <c r="I83" s="150"/>
      <c r="J83" s="69" t="str">
        <f t="shared" si="4"/>
        <v>-</v>
      </c>
      <c r="K83" s="177">
        <f>SUM(E83,G83,I83)</f>
        <v>0</v>
      </c>
      <c r="L83" s="133"/>
    </row>
    <row r="84" spans="1:12" s="17" customFormat="1" ht="18" customHeight="1" x14ac:dyDescent="0.2">
      <c r="A84" s="201" t="s">
        <v>52</v>
      </c>
      <c r="B84" s="202"/>
      <c r="C84" s="202"/>
      <c r="D84" s="203"/>
      <c r="E84" s="140"/>
      <c r="F84" s="69" t="str">
        <f>IF(K84=0,"-",(E84/K84))</f>
        <v>-</v>
      </c>
      <c r="G84" s="150"/>
      <c r="H84" s="69" t="str">
        <f>IF(K84=0,"-",(G84/K84))</f>
        <v>-</v>
      </c>
      <c r="I84" s="150"/>
      <c r="J84" s="69" t="str">
        <f t="shared" si="4"/>
        <v>-</v>
      </c>
      <c r="K84" s="177">
        <f>SUM(E84,G84,I84)</f>
        <v>0</v>
      </c>
      <c r="L84" s="133"/>
    </row>
    <row r="85" spans="1:12" s="17" customFormat="1" ht="18" customHeight="1" thickBot="1" x14ac:dyDescent="0.25">
      <c r="A85" s="204" t="s">
        <v>53</v>
      </c>
      <c r="B85" s="205"/>
      <c r="C85" s="205"/>
      <c r="D85" s="206"/>
      <c r="E85" s="141"/>
      <c r="F85" s="60" t="str">
        <f>IF(K85=0,"-",(E85/K85))</f>
        <v>-</v>
      </c>
      <c r="G85" s="151"/>
      <c r="H85" s="60" t="str">
        <f>IF(K85=0,"-",(G85/K85))</f>
        <v>-</v>
      </c>
      <c r="I85" s="151"/>
      <c r="J85" s="60" t="str">
        <f t="shared" si="4"/>
        <v>-</v>
      </c>
      <c r="K85" s="176">
        <f>SUM(E85,G85,I85)</f>
        <v>0</v>
      </c>
      <c r="L85" s="131"/>
    </row>
    <row r="86" spans="1:12" s="17" customFormat="1" ht="18" customHeight="1" thickTop="1" thickBot="1" x14ac:dyDescent="0.3">
      <c r="A86" s="31"/>
      <c r="B86" s="16"/>
      <c r="C86" s="14"/>
      <c r="D86" s="14"/>
      <c r="E86" s="34"/>
      <c r="F86" s="35"/>
      <c r="G86" s="34"/>
      <c r="H86" s="35"/>
      <c r="I86" s="34"/>
      <c r="J86" s="35"/>
      <c r="K86" s="36"/>
      <c r="L86" s="37"/>
    </row>
    <row r="87" spans="1:12" s="18" customFormat="1" ht="20.100000000000001" customHeight="1" thickTop="1" x14ac:dyDescent="0.2">
      <c r="A87" s="49" t="s">
        <v>91</v>
      </c>
      <c r="B87" s="50"/>
      <c r="C87" s="51"/>
      <c r="D87" s="51"/>
      <c r="E87" s="80"/>
      <c r="F87" s="80"/>
      <c r="G87" s="80"/>
      <c r="H87" s="80"/>
      <c r="I87" s="81"/>
      <c r="J87" s="81"/>
      <c r="K87" s="81"/>
      <c r="L87" s="52"/>
    </row>
    <row r="88" spans="1:12" s="17" customFormat="1" ht="15" customHeight="1" x14ac:dyDescent="0.2">
      <c r="A88" s="82" t="s">
        <v>90</v>
      </c>
      <c r="B88" s="83"/>
      <c r="C88" s="84"/>
      <c r="D88" s="84"/>
      <c r="E88" s="85"/>
      <c r="F88" s="85"/>
      <c r="G88" s="85"/>
      <c r="H88" s="85"/>
      <c r="I88" s="86"/>
      <c r="J88" s="86"/>
      <c r="K88" s="87"/>
      <c r="L88" s="88"/>
    </row>
    <row r="89" spans="1:12" s="17" customFormat="1" ht="18" customHeight="1" x14ac:dyDescent="0.2">
      <c r="A89" s="191" t="s">
        <v>58</v>
      </c>
      <c r="B89" s="192"/>
      <c r="C89" s="192"/>
      <c r="D89" s="192"/>
      <c r="E89" s="192"/>
      <c r="F89" s="193"/>
      <c r="G89" s="150"/>
      <c r="H89" s="69" t="str">
        <f>IF(K$32=0,"-",(G89/K$32))</f>
        <v>-</v>
      </c>
      <c r="I89" s="197"/>
      <c r="J89" s="197"/>
      <c r="K89" s="197"/>
      <c r="L89" s="198"/>
    </row>
    <row r="90" spans="1:12" s="17" customFormat="1" ht="18" customHeight="1" x14ac:dyDescent="0.2">
      <c r="A90" s="191" t="s">
        <v>59</v>
      </c>
      <c r="B90" s="192"/>
      <c r="C90" s="192"/>
      <c r="D90" s="192"/>
      <c r="E90" s="192"/>
      <c r="F90" s="193"/>
      <c r="G90" s="150"/>
      <c r="H90" s="69" t="str">
        <f>IF(K$32=0,"-",(G90/K$32))</f>
        <v>-</v>
      </c>
      <c r="I90" s="197"/>
      <c r="J90" s="197"/>
      <c r="K90" s="197"/>
      <c r="L90" s="198"/>
    </row>
    <row r="91" spans="1:12" s="17" customFormat="1" ht="18" customHeight="1" x14ac:dyDescent="0.2">
      <c r="A91" s="191" t="s">
        <v>60</v>
      </c>
      <c r="B91" s="192"/>
      <c r="C91" s="192"/>
      <c r="D91" s="192"/>
      <c r="E91" s="192"/>
      <c r="F91" s="193"/>
      <c r="G91" s="150"/>
      <c r="H91" s="69" t="str">
        <f>IF(K$32=0,"-",(G91/K$32))</f>
        <v>-</v>
      </c>
      <c r="I91" s="197"/>
      <c r="J91" s="197"/>
      <c r="K91" s="197"/>
      <c r="L91" s="198"/>
    </row>
    <row r="92" spans="1:12" s="17" customFormat="1" ht="18" customHeight="1" x14ac:dyDescent="0.2">
      <c r="A92" s="191" t="s">
        <v>68</v>
      </c>
      <c r="B92" s="192"/>
      <c r="C92" s="192"/>
      <c r="D92" s="192"/>
      <c r="E92" s="192"/>
      <c r="F92" s="193"/>
      <c r="G92" s="150"/>
      <c r="H92" s="69" t="str">
        <f>IF(K$32=0,"-",(G92/K$32))</f>
        <v>-</v>
      </c>
      <c r="I92" s="197"/>
      <c r="J92" s="197"/>
      <c r="K92" s="197"/>
      <c r="L92" s="198"/>
    </row>
    <row r="93" spans="1:12" s="17" customFormat="1" ht="18" customHeight="1" thickBot="1" x14ac:dyDescent="0.25">
      <c r="A93" s="194" t="s">
        <v>69</v>
      </c>
      <c r="B93" s="195"/>
      <c r="C93" s="195"/>
      <c r="D93" s="195"/>
      <c r="E93" s="195"/>
      <c r="F93" s="196"/>
      <c r="G93" s="151"/>
      <c r="H93" s="60" t="str">
        <f>IF(K$32=0,"-",(G93/K$32))</f>
        <v>-</v>
      </c>
      <c r="I93" s="199"/>
      <c r="J93" s="199"/>
      <c r="K93" s="199"/>
      <c r="L93" s="200"/>
    </row>
    <row r="94" spans="1:12" s="17" customFormat="1" ht="18" customHeight="1" thickTop="1" thickBot="1" x14ac:dyDescent="0.25">
      <c r="A94" s="14"/>
      <c r="B94" s="30"/>
      <c r="C94" s="30"/>
      <c r="D94" s="30"/>
      <c r="E94" s="33"/>
      <c r="F94" s="33"/>
      <c r="G94" s="33"/>
      <c r="H94" s="33"/>
      <c r="I94" s="33"/>
      <c r="J94" s="33"/>
      <c r="K94" s="33"/>
      <c r="L94" s="32"/>
    </row>
    <row r="95" spans="1:12" s="18" customFormat="1" ht="20.100000000000001" customHeight="1" thickTop="1" x14ac:dyDescent="0.2">
      <c r="A95" s="103" t="s">
        <v>61</v>
      </c>
      <c r="B95" s="165"/>
      <c r="C95" s="166"/>
      <c r="D95" s="166"/>
      <c r="E95" s="166"/>
      <c r="F95" s="166"/>
      <c r="G95" s="166"/>
      <c r="H95" s="166"/>
      <c r="I95" s="167"/>
      <c r="J95" s="167"/>
      <c r="K95" s="167"/>
      <c r="L95" s="160"/>
    </row>
    <row r="96" spans="1:12" s="17" customFormat="1" ht="18" customHeight="1" x14ac:dyDescent="0.2">
      <c r="A96" s="106"/>
      <c r="B96" s="110"/>
      <c r="C96" s="110"/>
      <c r="D96" s="110"/>
      <c r="E96" s="110"/>
      <c r="F96" s="110"/>
      <c r="G96" s="110"/>
      <c r="H96" s="110"/>
      <c r="I96" s="107"/>
      <c r="J96" s="107"/>
      <c r="K96" s="107"/>
      <c r="L96" s="168"/>
    </row>
    <row r="97" spans="1:12" s="17" customFormat="1" ht="18" customHeight="1" x14ac:dyDescent="0.2">
      <c r="A97" s="106"/>
      <c r="B97" s="110"/>
      <c r="C97" s="110"/>
      <c r="D97" s="110"/>
      <c r="E97" s="110"/>
      <c r="F97" s="110"/>
      <c r="G97" s="110"/>
      <c r="H97" s="110"/>
      <c r="I97" s="107"/>
      <c r="J97" s="107"/>
      <c r="K97" s="107"/>
      <c r="L97" s="168"/>
    </row>
    <row r="98" spans="1:12" s="17" customFormat="1" ht="18" customHeight="1" x14ac:dyDescent="0.2">
      <c r="A98" s="106"/>
      <c r="B98" s="110"/>
      <c r="C98" s="110"/>
      <c r="D98" s="110"/>
      <c r="E98" s="110"/>
      <c r="F98" s="110"/>
      <c r="G98" s="110"/>
      <c r="H98" s="110"/>
      <c r="I98" s="107"/>
      <c r="J98" s="107"/>
      <c r="K98" s="107"/>
      <c r="L98" s="168"/>
    </row>
    <row r="99" spans="1:12" s="17" customFormat="1" ht="18" customHeight="1" x14ac:dyDescent="0.2">
      <c r="A99" s="106"/>
      <c r="B99" s="110"/>
      <c r="C99" s="110"/>
      <c r="D99" s="110"/>
      <c r="E99" s="110"/>
      <c r="F99" s="110"/>
      <c r="G99" s="110"/>
      <c r="H99" s="110"/>
      <c r="I99" s="107"/>
      <c r="J99" s="107"/>
      <c r="K99" s="107"/>
      <c r="L99" s="168"/>
    </row>
    <row r="100" spans="1:12" s="17" customFormat="1" ht="18" customHeight="1" thickBot="1" x14ac:dyDescent="0.25">
      <c r="A100" s="108"/>
      <c r="B100" s="111"/>
      <c r="C100" s="111"/>
      <c r="D100" s="111"/>
      <c r="E100" s="111"/>
      <c r="F100" s="111"/>
      <c r="G100" s="111"/>
      <c r="H100" s="111"/>
      <c r="I100" s="109"/>
      <c r="J100" s="109"/>
      <c r="K100" s="109"/>
      <c r="L100" s="169"/>
    </row>
    <row r="101" spans="1:12" s="17" customFormat="1" ht="9.9499999999999993" customHeight="1" thickTop="1" x14ac:dyDescent="0.2">
      <c r="A101" s="31"/>
      <c r="B101" s="15"/>
      <c r="C101" s="14"/>
      <c r="D101" s="14"/>
      <c r="E101" s="20"/>
      <c r="F101" s="20"/>
      <c r="G101" s="20"/>
      <c r="H101" s="20"/>
      <c r="I101" s="19"/>
      <c r="J101" s="19"/>
      <c r="K101" s="21"/>
      <c r="L101" s="32"/>
    </row>
    <row r="102" spans="1:12" s="17" customFormat="1" ht="18" customHeight="1" x14ac:dyDescent="0.2">
      <c r="A102" s="190" t="s">
        <v>3</v>
      </c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</row>
    <row r="103" spans="1:12" s="17" customFormat="1" ht="9.9499999999999993" customHeight="1" x14ac:dyDescent="0.25">
      <c r="A103" s="89"/>
      <c r="B103" s="90"/>
      <c r="C103" s="91"/>
      <c r="D103" s="91"/>
      <c r="E103" s="92"/>
      <c r="F103" s="92"/>
      <c r="G103" s="92"/>
      <c r="H103" s="92"/>
      <c r="I103" s="93"/>
      <c r="J103" s="93"/>
      <c r="K103" s="93"/>
      <c r="L103" s="94"/>
    </row>
    <row r="104" spans="1:12" s="10" customFormat="1" ht="15" customHeight="1" x14ac:dyDescent="0.2">
      <c r="A104" s="23"/>
      <c r="B104" s="23"/>
      <c r="D104" s="219" t="s">
        <v>62</v>
      </c>
      <c r="E104" s="219"/>
      <c r="F104" s="97"/>
      <c r="G104" s="23"/>
      <c r="H104" s="23"/>
      <c r="I104" s="219" t="s">
        <v>63</v>
      </c>
      <c r="J104" s="219"/>
      <c r="K104" s="219"/>
    </row>
    <row r="105" spans="1:12" ht="15" customHeight="1" x14ac:dyDescent="0.25">
      <c r="A105" s="24"/>
      <c r="B105" s="24"/>
      <c r="D105" s="221" t="s">
        <v>64</v>
      </c>
      <c r="E105" s="221"/>
      <c r="F105" s="98"/>
      <c r="G105" s="24"/>
      <c r="H105" s="24"/>
      <c r="I105" s="221" t="s">
        <v>66</v>
      </c>
      <c r="J105" s="221"/>
      <c r="K105" s="221"/>
    </row>
    <row r="106" spans="1:12" s="11" customFormat="1" ht="15" customHeight="1" x14ac:dyDescent="0.2">
      <c r="A106" s="26"/>
      <c r="B106" s="26"/>
      <c r="D106" s="25"/>
      <c r="E106" s="26"/>
      <c r="F106" s="26"/>
      <c r="G106" s="26"/>
      <c r="H106" s="26"/>
      <c r="I106" s="26"/>
      <c r="J106" s="26"/>
      <c r="K106" s="26"/>
    </row>
    <row r="107" spans="1:12" s="11" customFormat="1" ht="15" customHeight="1" x14ac:dyDescent="0.2">
      <c r="A107" s="26"/>
      <c r="B107" s="26"/>
      <c r="D107" s="25"/>
      <c r="E107" s="26"/>
      <c r="F107" s="26"/>
      <c r="G107" s="26"/>
      <c r="H107" s="26"/>
      <c r="I107" s="26"/>
      <c r="J107" s="26"/>
      <c r="K107" s="26"/>
    </row>
    <row r="108" spans="1:12" s="11" customFormat="1" ht="15" customHeight="1" x14ac:dyDescent="0.2">
      <c r="A108" s="26"/>
      <c r="B108" s="26"/>
      <c r="D108" s="25"/>
      <c r="E108" s="26"/>
      <c r="F108" s="26"/>
      <c r="G108" s="95" t="s">
        <v>2</v>
      </c>
      <c r="H108" s="96"/>
      <c r="I108" s="26"/>
      <c r="J108" s="26"/>
      <c r="K108" s="26"/>
    </row>
    <row r="109" spans="1:12" s="11" customFormat="1" ht="15" customHeight="1" x14ac:dyDescent="0.2">
      <c r="A109" s="26"/>
      <c r="B109" s="26"/>
      <c r="D109" s="25"/>
      <c r="E109" s="26"/>
      <c r="F109" s="26"/>
      <c r="G109" s="26"/>
      <c r="H109" s="26"/>
      <c r="I109" s="26"/>
      <c r="J109" s="26"/>
      <c r="K109" s="26"/>
    </row>
    <row r="110" spans="1:12" ht="15" customHeight="1" x14ac:dyDescent="0.25">
      <c r="A110" s="27"/>
      <c r="B110" s="27"/>
      <c r="C110" s="12"/>
      <c r="D110" s="9"/>
      <c r="E110" s="9"/>
      <c r="F110" s="99"/>
      <c r="G110" s="9"/>
      <c r="H110" s="9"/>
      <c r="I110" s="9"/>
      <c r="J110" s="9"/>
      <c r="K110" s="9"/>
    </row>
    <row r="111" spans="1:12" ht="15" customHeight="1" x14ac:dyDescent="0.25">
      <c r="A111" s="24"/>
      <c r="B111" s="24"/>
      <c r="D111" s="220" t="s">
        <v>65</v>
      </c>
      <c r="E111" s="220"/>
      <c r="F111" s="100"/>
      <c r="G111" s="24"/>
      <c r="H111" s="24"/>
      <c r="I111" s="220" t="s">
        <v>65</v>
      </c>
      <c r="J111" s="220"/>
      <c r="K111" s="220"/>
    </row>
    <row r="112" spans="1:12" x14ac:dyDescent="0.2">
      <c r="F112" s="6"/>
    </row>
    <row r="113" spans="6:6" x14ac:dyDescent="0.2">
      <c r="F113" s="6"/>
    </row>
    <row r="114" spans="6:6" x14ac:dyDescent="0.2">
      <c r="F114" s="6"/>
    </row>
  </sheetData>
  <sheetProtection formatRows="0" insertColumns="0" selectLockedCells="1" selectUnlockedCells="1"/>
  <mergeCells count="58">
    <mergeCell ref="A68:D68"/>
    <mergeCell ref="L21:L22"/>
    <mergeCell ref="A78:D78"/>
    <mergeCell ref="A59:D59"/>
    <mergeCell ref="A75:D75"/>
    <mergeCell ref="A63:D63"/>
    <mergeCell ref="A60:D60"/>
    <mergeCell ref="A45:D45"/>
    <mergeCell ref="A48:D48"/>
    <mergeCell ref="A50:D50"/>
    <mergeCell ref="A53:D53"/>
    <mergeCell ref="I104:K104"/>
    <mergeCell ref="I111:K111"/>
    <mergeCell ref="I105:K105"/>
    <mergeCell ref="D104:E104"/>
    <mergeCell ref="D105:E105"/>
    <mergeCell ref="D111:E111"/>
    <mergeCell ref="A69:D69"/>
    <mergeCell ref="A65:D65"/>
    <mergeCell ref="A70:D70"/>
    <mergeCell ref="A73:D73"/>
    <mergeCell ref="A8:L8"/>
    <mergeCell ref="A9:L9"/>
    <mergeCell ref="E21:F21"/>
    <mergeCell ref="G21:H21"/>
    <mergeCell ref="I21:J21"/>
    <mergeCell ref="A18:L18"/>
    <mergeCell ref="A19:L19"/>
    <mergeCell ref="A49:D49"/>
    <mergeCell ref="A25:D25"/>
    <mergeCell ref="A74:D74"/>
    <mergeCell ref="A37:D37"/>
    <mergeCell ref="A38:D38"/>
    <mergeCell ref="A39:D39"/>
    <mergeCell ref="A43:D43"/>
    <mergeCell ref="A54:D54"/>
    <mergeCell ref="A55:D55"/>
    <mergeCell ref="A58:D58"/>
    <mergeCell ref="A44:D44"/>
    <mergeCell ref="A64:D64"/>
    <mergeCell ref="I91:L91"/>
    <mergeCell ref="I92:L92"/>
    <mergeCell ref="I93:L93"/>
    <mergeCell ref="A79:D79"/>
    <mergeCell ref="A80:D80"/>
    <mergeCell ref="A83:D83"/>
    <mergeCell ref="A84:D84"/>
    <mergeCell ref="A85:D85"/>
    <mergeCell ref="A30:D30"/>
    <mergeCell ref="A12:L12"/>
    <mergeCell ref="A102:L102"/>
    <mergeCell ref="A89:F89"/>
    <mergeCell ref="A90:F90"/>
    <mergeCell ref="A91:F91"/>
    <mergeCell ref="A92:F92"/>
    <mergeCell ref="A93:F93"/>
    <mergeCell ref="I89:L89"/>
    <mergeCell ref="I90:L90"/>
  </mergeCells>
  <printOptions horizontalCentered="1"/>
  <pageMargins left="0.59055118110236227" right="0.59055118110236227" top="0.59055118110236227" bottom="0.47244094488188981" header="0.31496062992125984" footer="0.31496062992125984"/>
  <pageSetup paperSize="9" scale="73" fitToHeight="10" orientation="landscape" r:id="rId1"/>
  <headerFooter>
    <oddHeader>&amp;R&amp;"Arial,Bold"&amp;8&amp;D</oddHeader>
    <oddFooter>&amp;R&amp;"Arial,Bold"&amp;9&amp;P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IZVJEŠTAJ 2023</vt:lpstr>
      <vt:lpstr>'IZVJEŠTAJ 2023'!Print_Area</vt:lpstr>
      <vt:lpstr>'IZVJEŠTAJ 2023'!Print_Titles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Radović Lagator Smiljana</cp:lastModifiedBy>
  <cp:lastPrinted>2024-01-19T09:12:46Z</cp:lastPrinted>
  <dcterms:created xsi:type="dcterms:W3CDTF">2013-01-21T15:30:15Z</dcterms:created>
  <dcterms:modified xsi:type="dcterms:W3CDTF">2024-01-22T12:35:54Z</dcterms:modified>
</cp:coreProperties>
</file>